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2E6DDB08-6EA9-42BC-A535-971F5BF3C87A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发货清单" sheetId="1" r:id="rId1"/>
    <sheet name="箱唛" sheetId="2" r:id="rId2"/>
    <sheet name="照片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" i="1" l="1"/>
  <c r="G12" i="1"/>
  <c r="H12" i="1" s="1"/>
  <c r="G8" i="1"/>
  <c r="H8" i="1" s="1"/>
  <c r="G13" i="1"/>
  <c r="H13" i="1" s="1"/>
  <c r="G11" i="1"/>
  <c r="H11" i="1" s="1"/>
  <c r="G10" i="1"/>
  <c r="H10" i="1" s="1"/>
  <c r="G9" i="1"/>
  <c r="H9" i="1" s="1"/>
</calcChain>
</file>

<file path=xl/sharedStrings.xml><?xml version="1.0" encoding="utf-8"?>
<sst xmlns="http://schemas.openxmlformats.org/spreadsheetml/2006/main" count="66" uniqueCount="64">
  <si>
    <t>睿  颢  发  货  清  单</t>
  </si>
  <si>
    <t>（RecallPackaging Delivery List）</t>
  </si>
  <si>
    <r>
      <rPr>
        <b/>
        <sz val="11"/>
        <color theme="1"/>
        <rFont val="Calibri"/>
        <family val="2"/>
      </rPr>
      <t xml:space="preserve">Shipping Date </t>
    </r>
    <r>
      <rPr>
        <b/>
        <sz val="11"/>
        <color theme="1"/>
        <rFont val="宋体"/>
        <charset val="134"/>
      </rPr>
      <t>发货日期</t>
    </r>
    <r>
      <rPr>
        <b/>
        <sz val="11"/>
        <color theme="1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</si>
  <si>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</si>
  <si>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</si>
  <si>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</si>
  <si>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</si>
  <si>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</si>
  <si>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</si>
  <si>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</si>
  <si>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</si>
  <si>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</si>
  <si>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</si>
  <si>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</si>
  <si>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</si>
  <si>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</si>
  <si>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t>产品型号</t>
  </si>
  <si>
    <t>款号</t>
  </si>
  <si>
    <t>颜色</t>
  </si>
  <si>
    <t>尺码</t>
  </si>
  <si>
    <t>订单数</t>
  </si>
  <si>
    <t>备品数</t>
  </si>
  <si>
    <t>总实发数</t>
  </si>
  <si>
    <r>
      <rPr>
        <b/>
        <sz val="10"/>
        <rFont val="宋体"/>
        <charset val="134"/>
      </rPr>
      <t>总箱数</t>
    </r>
    <r>
      <rPr>
        <b/>
        <sz val="10"/>
        <rFont val="Calibri"/>
        <family val="2"/>
      </rPr>
      <t>\</t>
    </r>
    <r>
      <rPr>
        <b/>
        <sz val="10"/>
        <rFont val="宋体"/>
        <charset val="134"/>
      </rPr>
      <t>箱号</t>
    </r>
  </si>
  <si>
    <r>
      <rPr>
        <b/>
        <sz val="10"/>
        <rFont val="宋体"/>
        <charset val="134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</si>
  <si>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charset val="134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</si>
  <si>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charset val="134"/>
      </rPr>
      <t>备注</t>
    </r>
    <r>
      <rPr>
        <b/>
        <sz val="10"/>
        <rFont val="Calibri"/>
        <family val="2"/>
      </rPr>
      <t>(CM)</t>
    </r>
  </si>
  <si>
    <t>1/1</t>
  </si>
  <si>
    <t>合计</t>
  </si>
  <si>
    <t>Factory name (工厂名称)</t>
  </si>
  <si>
    <t>PO. Number(订单号)</t>
  </si>
  <si>
    <t>Style Code.(款号)</t>
  </si>
  <si>
    <t>Product Code.(产品编号)</t>
  </si>
  <si>
    <t>Carton No.(箱号):</t>
  </si>
  <si>
    <t>Inner Packages(包装方式）</t>
  </si>
  <si>
    <t>500pcs</t>
    <phoneticPr fontId="19" type="noConversion"/>
  </si>
  <si>
    <t>1/1</t>
    <phoneticPr fontId="19" type="noConversion"/>
  </si>
  <si>
    <t>SIZE/qty (尺码/数量)</t>
  </si>
  <si>
    <t>Carton Dimension（箱规）</t>
  </si>
  <si>
    <t>Country of Origin：</t>
  </si>
  <si>
    <t>Gross Weight（毛重）</t>
  </si>
  <si>
    <t>Made In China</t>
  </si>
  <si>
    <t>Net Weight（净重）</t>
  </si>
  <si>
    <t>Remark（备注）</t>
  </si>
  <si>
    <t>S</t>
    <phoneticPr fontId="19" type="noConversion"/>
  </si>
  <si>
    <t>M</t>
    <phoneticPr fontId="19" type="noConversion"/>
  </si>
  <si>
    <t>L</t>
    <phoneticPr fontId="19" type="noConversion"/>
  </si>
  <si>
    <t>XL</t>
    <phoneticPr fontId="19" type="noConversion"/>
  </si>
  <si>
    <t>XS</t>
    <phoneticPr fontId="19" type="noConversion"/>
  </si>
  <si>
    <t>XXL</t>
    <phoneticPr fontId="19" type="noConversion"/>
  </si>
  <si>
    <t>LTWOL24041 男上装主标 38*50mm</t>
  </si>
  <si>
    <t>LTWOL24041 男上装主标 38*50mm</t>
    <phoneticPr fontId="19" type="noConversion"/>
  </si>
  <si>
    <t>6000pccs</t>
    <phoneticPr fontId="19" type="noConversion"/>
  </si>
  <si>
    <t>2026-2.1</t>
    <phoneticPr fontId="19" type="noConversion"/>
  </si>
  <si>
    <t>袋子</t>
    <phoneticPr fontId="19" type="noConversion"/>
  </si>
  <si>
    <t>2.9</t>
    <phoneticPr fontId="19" type="noConversion"/>
  </si>
  <si>
    <t>袋子</t>
    <phoneticPr fontId="18" type="noConversion"/>
  </si>
  <si>
    <t>2.9kg</t>
    <phoneticPr fontId="19" type="noConversion"/>
  </si>
  <si>
    <t>QABRLEFT091</t>
    <phoneticPr fontId="18" type="noConversion"/>
  </si>
  <si>
    <t>BLUS -SHIRT 1100-525</t>
    <phoneticPr fontId="18" type="noConversion"/>
  </si>
  <si>
    <t>QABRLEFT091</t>
    <phoneticPr fontId="19" type="noConversion"/>
  </si>
  <si>
    <r>
      <rPr>
        <sz val="10.5"/>
        <color rgb="FF000000"/>
        <rFont val="微软雅黑"/>
        <family val="2"/>
        <charset val="134"/>
      </rPr>
      <t>连云港市赣榆区城西镇鑫创服饰何军</t>
    </r>
    <r>
      <rPr>
        <sz val="10.5"/>
        <color rgb="FF000000"/>
        <rFont val="Verdana"/>
        <family val="2"/>
        <charset val="134"/>
      </rPr>
      <t>18136567351</t>
    </r>
    <phoneticPr fontId="19" type="noConversion"/>
  </si>
  <si>
    <t>快递单号：中通74100477293339</t>
    <phoneticPr fontId="19" type="noConversion"/>
  </si>
  <si>
    <t xml:space="preserve"> BLUS -SHIRT 1100/525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</si>
</sst>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yyyy/mm/dd"/>
    <numFmt numFmtId="178" formatCode="0_);[Red]\(0\)"/>
  </numFmts>
  <fonts count="34" x14ac:knownFonts="1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20"/>
      <color theme="1"/>
      <name val="宋体"/>
      <charset val="134"/>
    </font>
    <font>
      <b/>
      <sz val="20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2"/>
      <color rgb="FF000000"/>
      <name val="宋体"/>
      <charset val="134"/>
      <scheme val="minor"/>
    </font>
    <font>
      <sz val="10.5"/>
      <color rgb="FF000000"/>
      <name val="微软雅黑"/>
      <charset val="134"/>
    </font>
    <font>
      <b/>
      <sz val="10"/>
      <name val="Calibri"/>
      <family val="2"/>
    </font>
    <font>
      <b/>
      <sz val="10"/>
      <name val="宋体"/>
      <charset val="134"/>
    </font>
    <font>
      <b/>
      <sz val="10"/>
      <color rgb="FF38404B"/>
      <name val="Times New Roman"/>
      <family val="1"/>
    </font>
    <font>
      <b/>
      <sz val="10"/>
      <color rgb="FF000000"/>
      <name val="Calibri"/>
      <family val="2"/>
    </font>
    <font>
      <b/>
      <sz val="10"/>
      <color theme="1"/>
      <name val="Calibri"/>
      <family val="2"/>
    </font>
    <font>
      <b/>
      <sz val="10"/>
      <color theme="1"/>
      <name val="宋体"/>
      <charset val="134"/>
    </font>
    <font>
      <b/>
      <sz val="10"/>
      <color rgb="FF000000"/>
      <name val="宋体"/>
      <charset val="134"/>
    </font>
    <font>
      <sz val="11"/>
      <color indexed="8"/>
      <name val="Calibri"/>
      <family val="2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9"/>
      <name val="宋体"/>
      <charset val="134"/>
      <scheme val="minor"/>
    </font>
    <font>
      <sz val="9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宋体"/>
      <family val="2"/>
      <charset val="134"/>
    </font>
    <font>
      <sz val="10.5"/>
      <color rgb="FF000000"/>
      <name val="Verdana"/>
      <family val="2"/>
      <charset val="134"/>
    </font>
    <font>
      <sz val="9"/>
      <color rgb="FF000000"/>
      <name val="宋体"/>
      <family val="3"/>
      <charset val="134"/>
      <scheme val="minor"/>
    </font>
    <font>
      <b/>
      <sz val="36"/>
      <color theme="5" tint="0.39991454817346722"/>
      <name val="Segoe Print"/>
    </font>
    <font>
      <b/>
      <sz val="11"/>
      <color theme="1"/>
      <name val="宋体"/>
      <family val="3"/>
      <charset val="134"/>
      <scheme val="minor"/>
    </font>
    <font>
      <sz val="8"/>
      <color rgb="FF000000"/>
      <name val="Arial"/>
      <family val="2"/>
    </font>
    <font>
      <b/>
      <sz val="10"/>
      <color rgb="FF31353B"/>
      <name val="Segoe UI"/>
      <family val="2"/>
    </font>
    <font>
      <b/>
      <sz val="48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1"/>
      <color theme="1"/>
      <name val="Calibri"/>
      <family val="2"/>
      <charset val="134"/>
    </font>
    <font>
      <sz val="11"/>
      <color rgb="FF000000"/>
      <name val="宋体"/>
      <family val="3"/>
      <charset val="134"/>
      <scheme val="minor"/>
    </font>
    <font>
      <sz val="10.5"/>
      <color rgb="FF000000"/>
      <name val="微软雅黑"/>
      <family val="2"/>
      <charset val="134"/>
    </font>
    <font>
      <b/>
      <sz val="11"/>
      <color theme="1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>
      <alignment vertical="center"/>
    </xf>
    <xf numFmtId="0" fontId="15" fillId="0" borderId="0">
      <alignment vertical="center"/>
    </xf>
    <xf numFmtId="0" fontId="16" fillId="0" borderId="0">
      <alignment vertical="center"/>
    </xf>
  </cellStyleXfs>
  <cellXfs count="6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2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177" fontId="8" fillId="0" borderId="1" xfId="1" applyNumberFormat="1" applyFont="1" applyBorder="1" applyAlignment="1">
      <alignment horizontal="center" vertical="center" wrapText="1"/>
    </xf>
    <xf numFmtId="178" fontId="8" fillId="0" borderId="1" xfId="1" applyNumberFormat="1" applyFont="1" applyBorder="1" applyAlignment="1">
      <alignment horizontal="center" vertical="center" wrapText="1"/>
    </xf>
    <xf numFmtId="49" fontId="8" fillId="0" borderId="1" xfId="1" applyNumberFormat="1" applyFont="1" applyBorder="1" applyAlignment="1">
      <alignment horizontal="center" vertical="center" wrapText="1"/>
    </xf>
    <xf numFmtId="176" fontId="8" fillId="0" borderId="1" xfId="1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wrapText="1"/>
    </xf>
    <xf numFmtId="15" fontId="9" fillId="0" borderId="1" xfId="1" applyNumberFormat="1" applyFont="1" applyBorder="1" applyAlignment="1">
      <alignment horizontal="center" vertical="center" wrapText="1"/>
    </xf>
    <xf numFmtId="49" fontId="9" fillId="0" borderId="1" xfId="1" applyNumberFormat="1" applyFont="1" applyBorder="1" applyAlignment="1">
      <alignment horizontal="center" vertical="center" wrapText="1"/>
    </xf>
    <xf numFmtId="178" fontId="9" fillId="0" borderId="1" xfId="1" applyNumberFormat="1" applyFont="1" applyBorder="1" applyAlignment="1">
      <alignment horizontal="center" vertical="center" wrapText="1"/>
    </xf>
    <xf numFmtId="176" fontId="9" fillId="0" borderId="1" xfId="1" applyNumberFormat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vertical="center" wrapText="1"/>
    </xf>
    <xf numFmtId="0" fontId="0" fillId="0" borderId="1" xfId="0" applyBorder="1">
      <alignment vertical="center"/>
    </xf>
    <xf numFmtId="0" fontId="4" fillId="0" borderId="1" xfId="0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25" fillId="0" borderId="7" xfId="0" applyFont="1" applyBorder="1" applyAlignment="1">
      <alignment horizontal="left" vertical="center"/>
    </xf>
    <xf numFmtId="0" fontId="26" fillId="0" borderId="1" xfId="0" applyFont="1" applyBorder="1">
      <alignment vertical="center"/>
    </xf>
    <xf numFmtId="0" fontId="25" fillId="0" borderId="1" xfId="0" applyFont="1" applyBorder="1">
      <alignment vertical="center"/>
    </xf>
    <xf numFmtId="0" fontId="25" fillId="0" borderId="12" xfId="0" applyFont="1" applyBorder="1" applyAlignment="1">
      <alignment horizontal="left" vertical="center"/>
    </xf>
    <xf numFmtId="0" fontId="25" fillId="0" borderId="13" xfId="0" applyFont="1" applyBorder="1" applyAlignment="1">
      <alignment horizontal="left" vertical="center"/>
    </xf>
    <xf numFmtId="49" fontId="20" fillId="0" borderId="1" xfId="1" applyNumberFormat="1" applyFont="1" applyBorder="1" applyAlignment="1">
      <alignment vertical="center" wrapText="1"/>
    </xf>
    <xf numFmtId="0" fontId="31" fillId="0" borderId="14" xfId="0" applyFont="1" applyBorder="1" applyAlignment="1">
      <alignment vertical="center" wrapText="1"/>
    </xf>
    <xf numFmtId="0" fontId="20" fillId="0" borderId="1" xfId="1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/>
    </xf>
    <xf numFmtId="0" fontId="27" fillId="0" borderId="1" xfId="0" applyFont="1" applyBorder="1">
      <alignment vertical="center"/>
    </xf>
    <xf numFmtId="49" fontId="20" fillId="0" borderId="4" xfId="1" applyNumberFormat="1" applyFont="1" applyBorder="1" applyAlignment="1">
      <alignment horizontal="center" vertical="center" wrapText="1"/>
    </xf>
    <xf numFmtId="49" fontId="20" fillId="0" borderId="5" xfId="1" applyNumberFormat="1" applyFont="1" applyBorder="1" applyAlignment="1">
      <alignment horizontal="center" vertical="center" wrapText="1"/>
    </xf>
    <xf numFmtId="49" fontId="20" fillId="0" borderId="15" xfId="1" applyNumberFormat="1" applyFont="1" applyBorder="1" applyAlignment="1">
      <alignment horizontal="center" vertical="center" wrapText="1"/>
    </xf>
    <xf numFmtId="0" fontId="21" fillId="0" borderId="4" xfId="1" applyFont="1" applyBorder="1" applyAlignment="1">
      <alignment horizontal="center" vertical="center" wrapText="1"/>
    </xf>
    <xf numFmtId="0" fontId="21" fillId="0" borderId="5" xfId="1" applyFont="1" applyBorder="1" applyAlignment="1">
      <alignment horizontal="center" vertical="center" wrapText="1"/>
    </xf>
    <xf numFmtId="0" fontId="21" fillId="0" borderId="15" xfId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0" fontId="0" fillId="0" borderId="0" xfId="0">
      <alignment vertical="center"/>
    </xf>
    <xf numFmtId="14" fontId="5" fillId="0" borderId="2" xfId="0" applyNumberFormat="1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/>
    </xf>
    <xf numFmtId="0" fontId="24" fillId="0" borderId="8" xfId="0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25" fillId="0" borderId="10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49" fontId="28" fillId="0" borderId="1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</cellXfs>
  <cellStyles count="3">
    <cellStyle name="常规" xfId="0" builtinId="0"/>
    <cellStyle name="常规 2" xfId="2" xr:uid="{00000000-0005-0000-0000-000032000000}"/>
    <cellStyle name="常规 2 2" xfId="1" xr:uid="{00000000-0005-0000-0000-00002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238125</xdr:rowOff>
    </xdr:from>
    <xdr:to>
      <xdr:col>1</xdr:col>
      <xdr:colOff>413384</xdr:colOff>
      <xdr:row>2</xdr:row>
      <xdr:rowOff>152400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190" y="238125"/>
          <a:ext cx="1419225" cy="57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</xdr:rowOff>
    </xdr:from>
    <xdr:to>
      <xdr:col>0</xdr:col>
      <xdr:colOff>1736725</xdr:colOff>
      <xdr:row>0</xdr:row>
      <xdr:rowOff>586740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DA33343-B023-4AE6-8F39-934DA573F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7620"/>
          <a:ext cx="1660525" cy="5791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78580</xdr:colOff>
      <xdr:row>0</xdr:row>
      <xdr:rowOff>30480</xdr:rowOff>
    </xdr:from>
    <xdr:to>
      <xdr:col>4</xdr:col>
      <xdr:colOff>265889</xdr:colOff>
      <xdr:row>25</xdr:row>
      <xdr:rowOff>180594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369A45E-AA57-A66A-8435-FA9B652C8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80" y="30480"/>
          <a:ext cx="2656189" cy="4722114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371474</xdr:colOff>
      <xdr:row>0</xdr:row>
      <xdr:rowOff>15240</xdr:rowOff>
    </xdr:from>
    <xdr:to>
      <xdr:col>8</xdr:col>
      <xdr:colOff>577214</xdr:colOff>
      <xdr:row>26</xdr:row>
      <xdr:rowOff>15240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856F5ED-2A03-87A7-44B2-12D2ACC02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40354" y="15240"/>
          <a:ext cx="2674620" cy="47548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4"/>
  <sheetViews>
    <sheetView workbookViewId="0">
      <selection activeCell="O10" sqref="O10"/>
    </sheetView>
  </sheetViews>
  <sheetFormatPr defaultColWidth="9" defaultRowHeight="14.4" x14ac:dyDescent="0.25"/>
  <cols>
    <col min="1" max="1" width="15" customWidth="1"/>
    <col min="2" max="2" width="10" customWidth="1"/>
    <col min="3" max="3" width="9.44140625" customWidth="1"/>
    <col min="12" max="12" width="10.44140625" customWidth="1"/>
  </cols>
  <sheetData>
    <row r="1" spans="1:12" ht="25.8" x14ac:dyDescent="0.25">
      <c r="A1" s="43" t="s">
        <v>0</v>
      </c>
      <c r="B1" s="44"/>
      <c r="C1" s="44"/>
      <c r="D1" s="44"/>
      <c r="E1" s="44"/>
      <c r="F1" s="44"/>
      <c r="G1" s="44"/>
      <c r="H1" s="45"/>
      <c r="I1" s="46"/>
      <c r="J1" s="44"/>
      <c r="K1" s="44"/>
      <c r="L1" s="44"/>
    </row>
    <row r="2" spans="1:12" ht="25.8" x14ac:dyDescent="0.25">
      <c r="A2" s="44" t="s">
        <v>1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12" ht="15.6" x14ac:dyDescent="0.25">
      <c r="A3" s="3"/>
      <c r="B3" s="3"/>
      <c r="C3" s="3"/>
      <c r="D3" s="4" t="s">
        <v>2</v>
      </c>
      <c r="E3" s="47" t="s">
        <v>53</v>
      </c>
      <c r="F3" s="47"/>
      <c r="G3" s="5"/>
      <c r="H3" s="6"/>
    </row>
    <row r="4" spans="1:12" ht="15.6" x14ac:dyDescent="0.25">
      <c r="A4" s="3"/>
      <c r="B4" s="3"/>
      <c r="C4" s="3"/>
      <c r="D4" s="49" t="s">
        <v>62</v>
      </c>
      <c r="E4" s="50"/>
      <c r="F4" s="50"/>
      <c r="G4" s="50"/>
      <c r="H4" s="6"/>
    </row>
    <row r="5" spans="1:12" ht="25.5" customHeight="1" x14ac:dyDescent="0.25">
      <c r="A5" s="48" t="s">
        <v>61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</row>
    <row r="6" spans="1:12" ht="41.4" x14ac:dyDescent="0.25">
      <c r="A6" s="7" t="s">
        <v>3</v>
      </c>
      <c r="B6" s="8" t="s">
        <v>4</v>
      </c>
      <c r="C6" s="8" t="s">
        <v>5</v>
      </c>
      <c r="D6" s="9" t="s">
        <v>6</v>
      </c>
      <c r="E6" s="9" t="s">
        <v>7</v>
      </c>
      <c r="F6" s="10" t="s">
        <v>8</v>
      </c>
      <c r="G6" s="11" t="s">
        <v>9</v>
      </c>
      <c r="H6" s="12" t="s">
        <v>10</v>
      </c>
      <c r="I6" s="11" t="s">
        <v>11</v>
      </c>
      <c r="J6" s="11" t="s">
        <v>12</v>
      </c>
      <c r="K6" s="11" t="s">
        <v>13</v>
      </c>
      <c r="L6" s="8" t="s">
        <v>14</v>
      </c>
    </row>
    <row r="7" spans="1:12" ht="25.8" x14ac:dyDescent="0.25">
      <c r="A7" s="13" t="s">
        <v>15</v>
      </c>
      <c r="B7" s="14" t="s">
        <v>16</v>
      </c>
      <c r="C7" s="15" t="s">
        <v>17</v>
      </c>
      <c r="D7" s="16" t="s">
        <v>18</v>
      </c>
      <c r="E7" s="16" t="s">
        <v>19</v>
      </c>
      <c r="F7" s="17" t="s">
        <v>20</v>
      </c>
      <c r="G7" s="16" t="s">
        <v>21</v>
      </c>
      <c r="H7" s="18" t="s">
        <v>22</v>
      </c>
      <c r="I7" s="16" t="s">
        <v>23</v>
      </c>
      <c r="J7" s="16" t="s">
        <v>24</v>
      </c>
      <c r="K7" s="16" t="s">
        <v>25</v>
      </c>
      <c r="L7" s="14" t="s">
        <v>26</v>
      </c>
    </row>
    <row r="8" spans="1:12" x14ac:dyDescent="0.25">
      <c r="A8" s="57" t="s">
        <v>60</v>
      </c>
      <c r="B8" s="54" t="s">
        <v>51</v>
      </c>
      <c r="C8" s="51" t="s">
        <v>63</v>
      </c>
      <c r="D8" s="16"/>
      <c r="E8" s="11" t="s">
        <v>48</v>
      </c>
      <c r="F8" s="24">
        <v>300</v>
      </c>
      <c r="G8" s="25">
        <f t="shared" ref="G8" si="0">F8*0.05</f>
        <v>15</v>
      </c>
      <c r="H8" s="25">
        <f t="shared" ref="H8" si="1">SUM(F8:G8)</f>
        <v>315</v>
      </c>
      <c r="I8" s="37" t="s">
        <v>27</v>
      </c>
      <c r="J8" s="37" t="s">
        <v>55</v>
      </c>
      <c r="K8" s="37" t="s">
        <v>55</v>
      </c>
      <c r="L8" s="40" t="s">
        <v>54</v>
      </c>
    </row>
    <row r="9" spans="1:12" ht="14.4" customHeight="1" x14ac:dyDescent="0.25">
      <c r="A9" s="58"/>
      <c r="B9" s="55"/>
      <c r="C9" s="52"/>
      <c r="D9" s="31"/>
      <c r="E9" s="11" t="s">
        <v>44</v>
      </c>
      <c r="F9" s="24">
        <v>1008</v>
      </c>
      <c r="G9" s="25">
        <f t="shared" ref="G9" si="2">F9*0.05</f>
        <v>50.400000000000006</v>
      </c>
      <c r="H9" s="25">
        <f t="shared" ref="H9" si="3">SUM(F9:G9)</f>
        <v>1058.4000000000001</v>
      </c>
      <c r="I9" s="38"/>
      <c r="J9" s="38"/>
      <c r="K9" s="38"/>
      <c r="L9" s="41"/>
    </row>
    <row r="10" spans="1:12" ht="14.4" customHeight="1" x14ac:dyDescent="0.25">
      <c r="A10" s="58"/>
      <c r="B10" s="55"/>
      <c r="C10" s="52"/>
      <c r="D10" s="32"/>
      <c r="E10" s="11" t="s">
        <v>45</v>
      </c>
      <c r="F10" s="24">
        <v>1704</v>
      </c>
      <c r="G10" s="25">
        <f t="shared" ref="G10:G13" si="4">F10*0.05</f>
        <v>85.2</v>
      </c>
      <c r="H10" s="25">
        <f t="shared" ref="H10:H13" si="5">SUM(F10:G10)</f>
        <v>1789.2</v>
      </c>
      <c r="I10" s="38"/>
      <c r="J10" s="38"/>
      <c r="K10" s="38"/>
      <c r="L10" s="41"/>
    </row>
    <row r="11" spans="1:12" ht="14.4" customHeight="1" x14ac:dyDescent="0.25">
      <c r="A11" s="58"/>
      <c r="B11" s="55"/>
      <c r="C11" s="52"/>
      <c r="D11" s="31"/>
      <c r="E11" s="11" t="s">
        <v>46</v>
      </c>
      <c r="F11" s="24">
        <v>1476</v>
      </c>
      <c r="G11" s="25">
        <f t="shared" si="4"/>
        <v>73.8</v>
      </c>
      <c r="H11" s="25">
        <f t="shared" si="5"/>
        <v>1549.8</v>
      </c>
      <c r="I11" s="38"/>
      <c r="J11" s="38"/>
      <c r="K11" s="38"/>
      <c r="L11" s="41"/>
    </row>
    <row r="12" spans="1:12" ht="14.4" customHeight="1" x14ac:dyDescent="0.25">
      <c r="A12" s="58"/>
      <c r="B12" s="55"/>
      <c r="C12" s="52"/>
      <c r="D12" s="31"/>
      <c r="E12" s="11" t="s">
        <v>47</v>
      </c>
      <c r="F12" s="24">
        <v>930</v>
      </c>
      <c r="G12" s="25">
        <f t="shared" ref="G12" si="6">F12*0.05</f>
        <v>46.5</v>
      </c>
      <c r="H12" s="25">
        <f t="shared" ref="H12" si="7">SUM(F12:G12)</f>
        <v>976.5</v>
      </c>
      <c r="I12" s="38"/>
      <c r="J12" s="38"/>
      <c r="K12" s="38"/>
      <c r="L12" s="41"/>
    </row>
    <row r="13" spans="1:12" ht="14.4" customHeight="1" x14ac:dyDescent="0.25">
      <c r="A13" s="59"/>
      <c r="B13" s="56"/>
      <c r="C13" s="53"/>
      <c r="D13" s="31"/>
      <c r="E13" s="11" t="s">
        <v>49</v>
      </c>
      <c r="F13" s="24">
        <v>582</v>
      </c>
      <c r="G13" s="25">
        <f t="shared" si="4"/>
        <v>29.1</v>
      </c>
      <c r="H13" s="25">
        <f t="shared" si="5"/>
        <v>611.1</v>
      </c>
      <c r="I13" s="39"/>
      <c r="J13" s="39"/>
      <c r="K13" s="39"/>
      <c r="L13" s="42"/>
    </row>
    <row r="14" spans="1:12" x14ac:dyDescent="0.25">
      <c r="A14" s="21" t="s">
        <v>28</v>
      </c>
      <c r="B14" s="22"/>
      <c r="C14" s="23"/>
      <c r="D14" s="23"/>
      <c r="E14" s="23"/>
      <c r="F14" s="19">
        <f>SUM(F8:F13)</f>
        <v>6000</v>
      </c>
      <c r="G14" s="20"/>
      <c r="H14" s="12"/>
      <c r="I14" s="23"/>
      <c r="J14" s="23"/>
      <c r="K14" s="23"/>
      <c r="L14" s="23"/>
    </row>
  </sheetData>
  <mergeCells count="12">
    <mergeCell ref="J8:J13"/>
    <mergeCell ref="K8:K13"/>
    <mergeCell ref="L8:L13"/>
    <mergeCell ref="A1:L1"/>
    <mergeCell ref="A2:L2"/>
    <mergeCell ref="E3:F3"/>
    <mergeCell ref="A5:L5"/>
    <mergeCell ref="D4:G4"/>
    <mergeCell ref="C8:C13"/>
    <mergeCell ref="B8:B13"/>
    <mergeCell ref="A8:A13"/>
    <mergeCell ref="I8:I13"/>
  </mergeCells>
  <phoneticPr fontId="19" type="noConversion"/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1"/>
  <sheetViews>
    <sheetView workbookViewId="0">
      <selection activeCell="B4" sqref="B4"/>
    </sheetView>
  </sheetViews>
  <sheetFormatPr defaultColWidth="9" defaultRowHeight="14.4" x14ac:dyDescent="0.25"/>
  <cols>
    <col min="1" max="1" width="32" customWidth="1"/>
    <col min="2" max="2" width="32.33203125" customWidth="1"/>
    <col min="3" max="3" width="23.5546875" customWidth="1"/>
  </cols>
  <sheetData>
    <row r="1" spans="1:4" s="1" customFormat="1" ht="51" customHeight="1" thickBot="1" x14ac:dyDescent="2.35">
      <c r="A1" s="60"/>
      <c r="B1" s="61"/>
      <c r="C1" s="62"/>
      <c r="D1" s="2"/>
    </row>
    <row r="2" spans="1:4" ht="26.4" customHeight="1" thickBot="1" x14ac:dyDescent="0.3">
      <c r="A2" s="26" t="s">
        <v>29</v>
      </c>
      <c r="B2" s="27"/>
      <c r="C2" s="63"/>
    </row>
    <row r="3" spans="1:4" ht="26.4" customHeight="1" thickBot="1" x14ac:dyDescent="0.3">
      <c r="A3" s="26" t="s">
        <v>30</v>
      </c>
      <c r="B3" s="36" t="s">
        <v>58</v>
      </c>
      <c r="C3" s="64"/>
    </row>
    <row r="4" spans="1:4" ht="26.4" customHeight="1" thickBot="1" x14ac:dyDescent="0.3">
      <c r="A4" s="26" t="s">
        <v>31</v>
      </c>
      <c r="B4" s="36" t="s">
        <v>59</v>
      </c>
      <c r="C4" s="64"/>
    </row>
    <row r="5" spans="1:4" ht="26.4" customHeight="1" thickBot="1" x14ac:dyDescent="0.3">
      <c r="A5" s="26" t="s">
        <v>32</v>
      </c>
      <c r="B5" s="33" t="s">
        <v>50</v>
      </c>
      <c r="C5" s="28" t="s">
        <v>33</v>
      </c>
    </row>
    <row r="6" spans="1:4" ht="26.4" customHeight="1" thickBot="1" x14ac:dyDescent="0.3">
      <c r="A6" s="26" t="s">
        <v>34</v>
      </c>
      <c r="B6" s="28" t="s">
        <v>35</v>
      </c>
      <c r="C6" s="65" t="s">
        <v>36</v>
      </c>
    </row>
    <row r="7" spans="1:4" ht="57" customHeight="1" thickBot="1" x14ac:dyDescent="0.3">
      <c r="A7" s="26" t="s">
        <v>37</v>
      </c>
      <c r="B7" s="34" t="s">
        <v>52</v>
      </c>
      <c r="C7" s="65"/>
    </row>
    <row r="8" spans="1:4" ht="24.6" customHeight="1" thickBot="1" x14ac:dyDescent="0.3">
      <c r="A8" s="26" t="s">
        <v>38</v>
      </c>
      <c r="B8" s="35" t="s">
        <v>56</v>
      </c>
      <c r="C8" s="28" t="s">
        <v>39</v>
      </c>
    </row>
    <row r="9" spans="1:4" ht="24.6" customHeight="1" thickBot="1" x14ac:dyDescent="0.3">
      <c r="A9" s="29" t="s">
        <v>40</v>
      </c>
      <c r="B9" s="30" t="s">
        <v>57</v>
      </c>
      <c r="C9" s="66" t="s">
        <v>41</v>
      </c>
    </row>
    <row r="10" spans="1:4" ht="24.6" customHeight="1" thickBot="1" x14ac:dyDescent="0.3">
      <c r="A10" s="29" t="s">
        <v>42</v>
      </c>
      <c r="B10" s="26" t="s">
        <v>57</v>
      </c>
      <c r="C10" s="66"/>
    </row>
    <row r="11" spans="1:4" ht="24.6" customHeight="1" thickBot="1" x14ac:dyDescent="0.3">
      <c r="A11" s="29" t="s">
        <v>43</v>
      </c>
      <c r="B11" s="26"/>
      <c r="C11" s="66"/>
    </row>
  </sheetData>
  <mergeCells count="4">
    <mergeCell ref="A1:C1"/>
    <mergeCell ref="C2:C4"/>
    <mergeCell ref="C6:C7"/>
    <mergeCell ref="C9:C11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abSelected="1" topLeftCell="A3" workbookViewId="0">
      <selection activeCell="O16" sqref="O16"/>
    </sheetView>
  </sheetViews>
  <sheetFormatPr defaultColWidth="9" defaultRowHeight="14.4" x14ac:dyDescent="0.25"/>
  <sheetData/>
  <phoneticPr fontId="19" type="noConversion"/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发货清单</vt:lpstr>
      <vt:lpstr>箱唛</vt:lpstr>
      <vt:lpstr>照片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正旭 倪</cp:lastModifiedBy>
  <cp:lastPrinted>2026-02-01T07:54:45Z</cp:lastPrinted>
  <dcterms:created xsi:type="dcterms:W3CDTF">2022-07-05T05:25:00Z</dcterms:created>
  <dcterms:modified xsi:type="dcterms:W3CDTF">2026-02-01T08:26:02Z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4AAAA505880A450D9284D99F36D7BC7E</vt:lpwstr>
  </property>
  <property fmtid="{D5CDD505-2E9C-101B-9397-08002B2CF9AE}" pid="3" name="KSOProductBuildVer">
    <vt:lpwstr>2052-11.1.0.14309</vt:lpwstr>
  </property>
</Properties>
</file>