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<sst xmlns="http://schemas.openxmlformats.org/spreadsheetml/2006/main" count="38" uniqueCount="35">
  <si>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</si>
  <si>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</si>
  <si>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</si>
  <si>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</si>
  <si>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跨越：KY4000974536051</t>
  </si>
  <si>
    <t>收件地址：安辉，15000268320，浙江省绍兴市柯桥区越江路66号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</si>
  <si>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</si>
  <si>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</si>
  <si>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</si>
  <si>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</si>
  <si>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</si>
  <si>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</si>
  <si>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</si>
  <si>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</si>
  <si>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</si>
  <si>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</si>
  <si>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</si>
  <si>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</si>
  <si>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</si>
  <si>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</si>
  <si>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</si>
  <si>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</si>
  <si>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</si>
  <si>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</si>
  <si>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</si>
  <si>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</si>
  <si>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</si>
  <si>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</si>
  <si>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</si>
  <si>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QSTLEFT028</t>
  </si>
  <si>
    <t>LTLOP24003-最新黑色吊绳（80%cotton bci 20%recycled pes）-32CM，45000，分3万+15000</t>
  </si>
  <si>
    <t>JONES POLO 款</t>
  </si>
  <si>
    <t>40*40*30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</si>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</sst>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46052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I9-0.82</f>
        <v>14</v>
      </c>
      <c r="I9" s="39">
        <v>14.82</v>
      </c>
      <c r="J9" s="39" t="s">
        <v>32</v>
      </c>
      <c r="K9" s="30">
        <v>0.048</v>
      </c>
      <c r="L9" s="30">
        <f>I9*G9</f>
        <v>14.82</v>
      </c>
    </row>
    <row r="10" customFormat="1" ht="55" customHeight="1" spans="1:12">
      <c r="A10" s="26" t="s">
        <v>29</v>
      </c>
      <c r="B10" s="26" t="s">
        <v>30</v>
      </c>
      <c r="C10" s="27" t="s">
        <v>31</v>
      </c>
      <c r="D10" s="28">
        <v>15000</v>
      </c>
      <c r="E10" s="31">
        <f>D10*0.05</f>
        <v>750</v>
      </c>
      <c r="F10" s="31">
        <f>D10+E10</f>
        <v>15750</v>
      </c>
      <c r="G10" s="32">
        <v>1</v>
      </c>
      <c r="H10" s="32">
        <f>I10-0.58</f>
        <v>7.05</v>
      </c>
      <c r="I10" s="40">
        <v>7.63</v>
      </c>
      <c r="J10" s="40" t="s">
        <v>33</v>
      </c>
      <c r="K10" s="30">
        <v>0.033</v>
      </c>
      <c r="L10" s="30">
        <f>I10*G10</f>
        <v>7.63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  <c r="L11" s="35"/>
    </row>
    <row r="12" ht="46.95" customHeight="1" spans="1:12">
      <c r="A12" s="33" t="s">
        <v>34</v>
      </c>
      <c r="B12" s="34"/>
      <c r="C12" s="34"/>
      <c r="D12" s="37">
        <f>SUM(D9:D10)</f>
        <v>45000</v>
      </c>
      <c r="E12" s="37">
        <f>SUM(E9:E10)</f>
        <v>2250</v>
      </c>
      <c r="F12" s="37">
        <f>SUM(F9:F10)</f>
        <v>47250</v>
      </c>
      <c r="G12" s="37">
        <f>SUM(G9:G9)</f>
        <v>1</v>
      </c>
      <c r="H12" s="37"/>
      <c r="I12" s="37"/>
      <c r="J12" s="37"/>
      <c r="K12" s="37"/>
      <c r="L12" s="37">
        <f>SUM(L9:L10)</f>
        <v>22.45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2026-01-30T09:29:18Z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