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<sst xmlns="http://schemas.openxmlformats.org/spreadsheetml/2006/main" count="33" uniqueCount="33">
  <si>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</si>
  <si>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</si>
  <si>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SF1567748081546</t>
  </si>
  <si>
    <t>浙江省台州市黄岩区澄江街道仙哺喻-浙江如意新厂仓库一楼  Vivian 15267215179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</si>
  <si>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</si>
  <si>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</si>
  <si>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</si>
  <si>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</si>
  <si>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</si>
  <si>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</si>
  <si>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</si>
  <si>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</si>
  <si>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</si>
  <si>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</si>
  <si>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</si>
  <si>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</si>
  <si>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</si>
  <si>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</si>
  <si>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</si>
  <si>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</si>
  <si>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</si>
  <si>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</si>
  <si>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</si>
  <si>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</si>
  <si>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</si>
  <si>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</si>
  <si>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RZJRYZH082</t>
  </si>
  <si>
    <t>ZHRFS24013
Rfid sticker</t>
  </si>
  <si>
    <t>2615/426/052/99</t>
  </si>
  <si>
    <t>1/1</t>
  </si>
  <si>
    <t>31*25*17</t>
  </si>
  <si>
    <t>4644/052/052/99</t>
  </si>
  <si>
    <t>7640/052/999/99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</si>
</sst>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</v>
      </c>
      <c r="G8" s="33">
        <f>H8-F8</f>
        <v>10</v>
      </c>
      <c r="H8" s="34">
        <v>1010</v>
      </c>
      <c r="I8" s="35" t="s">
        <v>29</v>
      </c>
      <c r="J8" s="33">
        <v>2.95</v>
      </c>
      <c r="K8" s="33">
        <v>3.25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1600</v>
      </c>
      <c r="G9" s="33">
        <f>H9-F9</f>
        <v>16</v>
      </c>
      <c r="H9" s="34">
        <v>1616</v>
      </c>
      <c r="I9" s="35"/>
      <c r="J9" s="33"/>
      <c r="K9" s="33"/>
      <c r="L9" s="35"/>
    </row>
    <row r="10" s="3" customFormat="1" ht="33" customHeight="1" spans="1:12">
      <c r="A10" s="38"/>
      <c r="B10" s="39"/>
      <c r="C10" s="31" t="s">
        <v>32</v>
      </c>
      <c r="D10" s="40"/>
      <c r="E10" s="41"/>
      <c r="F10" s="41">
        <v>2650</v>
      </c>
      <c r="G10" s="33">
        <f>H10-F10</f>
        <v>27</v>
      </c>
      <c r="H10" s="41">
        <v>2677</v>
      </c>
      <c r="I10" s="42"/>
      <c r="J10" s="43"/>
      <c r="K10" s="44"/>
      <c r="L10" s="45"/>
    </row>
    <row r="11" s="3" customFormat="1" ht="33" customHeight="1" spans="1:12">
      <c r="A11" s="46"/>
      <c r="B11" s="40"/>
      <c r="C11" s="40"/>
      <c r="D11" s="40"/>
      <c r="E11" s="41"/>
      <c r="F11" s="41">
        <f>SUM(F8:F10)</f>
        <v>5250</v>
      </c>
      <c r="G11" s="41">
        <f>SUM(G8:G10)</f>
        <v>53</v>
      </c>
      <c r="H11" s="41">
        <f>SUM(H8:H10)</f>
        <v>5303</v>
      </c>
      <c r="I11" s="42"/>
      <c r="J11" s="43"/>
      <c r="K11" s="44"/>
      <c r="L11" s="45"/>
    </row>
    <row r="12" s="3" customFormat="1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