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<sst xmlns="http://schemas.openxmlformats.org/spreadsheetml/2006/main" count="55" uniqueCount="54">
  <si>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宁波升与国际贸易有限公司  SUNRAY-Lillian</t>
  </si>
  <si>
    <t>出运到:</t>
  </si>
  <si>
    <t xml:space="preserve">NINGBO SUNRAY (CAMBODIA)GARMENT CO.,LTD </t>
  </si>
  <si>
    <t>订单号Order  No:</t>
  </si>
  <si>
    <t>PO 48402</t>
  </si>
  <si>
    <t>款号Style:</t>
  </si>
  <si>
    <t>0969-662</t>
  </si>
  <si>
    <t>辅料Trim:</t>
  </si>
  <si>
    <t>主标</t>
  </si>
  <si>
    <t>箱号Carton No:</t>
  </si>
  <si>
    <t>1/1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</si>
  <si>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</si>
  <si>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</si>
  <si>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</si>
  <si>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SF1564455970944</t>
  </si>
  <si>
    <t>新仁承仓库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</si>
  <si>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</si>
  <si>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</si>
  <si>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</si>
  <si>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</si>
  <si>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</si>
  <si>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</si>
  <si>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</si>
  <si>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</si>
  <si>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</si>
  <si>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</si>
  <si>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</si>
  <si>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</si>
  <si>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</si>
  <si>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</si>
  <si>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</si>
  <si>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</si>
  <si>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</si>
  <si>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</si>
  <si>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</si>
  <si>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</si>
  <si>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</si>
  <si>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</si>
  <si>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</si>
  <si>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</si>
  <si>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RBSKNBSY0013
PO 48402</t>
  </si>
  <si>
    <t>白色织标WLBCGEN017（05B）-65*20mm</t>
  </si>
  <si>
    <t>BISCO 0969-662</t>
  </si>
  <si>
    <t>401/812</t>
  </si>
  <si>
    <t>XXS</t>
  </si>
  <si>
    <t>13</t>
  </si>
  <si>
    <t>13.8</t>
  </si>
  <si>
    <t>46*32*32</t>
  </si>
  <si>
    <t>XS</t>
  </si>
  <si>
    <t>S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</si>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</sst>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/mm/dd"/>
    <numFmt numFmtId="179" formatCode="0_);[Red]\(0\)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179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9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9" fontId="9" fillId="4" borderId="4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86360</xdr:colOff>
      <xdr:row>0</xdr:row>
      <xdr:rowOff>86995</xdr:rowOff>
    </xdr:from>
    <xdr:to>
      <xdr:col>1</xdr:col>
      <xdr:colOff>1087755</xdr:colOff>
      <xdr:row>3</xdr:row>
      <xdr:rowOff>125095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" y="86995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0"/>
  <sheetViews>
    <sheetView tabSelected="1" workbookViewId="0">
      <selection activeCell="D7" sqref="D7"/>
    </sheetView>
  </sheetViews>
  <sheetFormatPr defaultColWidth="9" defaultRowHeight="13.5" outlineLevelCol="3"/>
  <cols>
    <col min="3" max="3" width="17.8166666666667" customWidth="1"/>
    <col min="4" max="4" width="41.9083333333333" customWidth="1"/>
  </cols>
  <sheetData>
    <row r="5" ht="36" customHeight="1" spans="3:4">
      <c r="C5" s="52" t="s">
        <v>0</v>
      </c>
      <c r="D5" s="52"/>
    </row>
    <row r="6" ht="36" customHeight="1" spans="3:4">
      <c r="C6" s="53" t="s">
        <v>1</v>
      </c>
      <c r="D6" s="53" t="s">
        <v>2</v>
      </c>
    </row>
    <row r="7" ht="36" customHeight="1" spans="3:4">
      <c r="C7" s="53" t="s">
        <v>3</v>
      </c>
      <c r="D7" s="53" t="s">
        <v>4</v>
      </c>
    </row>
    <row r="8" ht="36" customHeight="1" spans="3:4">
      <c r="C8" s="53" t="s">
        <v>5</v>
      </c>
      <c r="D8" s="53" t="s">
        <v>6</v>
      </c>
    </row>
    <row r="9" ht="36" customHeight="1" spans="3:4">
      <c r="C9" s="53" t="s">
        <v>7</v>
      </c>
      <c r="D9" s="53" t="s">
        <v>8</v>
      </c>
    </row>
    <row r="10" ht="36" customHeight="1" spans="3:4">
      <c r="C10" s="53" t="s">
        <v>9</v>
      </c>
      <c r="D10" s="54" t="s">
        <v>10</v>
      </c>
    </row>
  </sheetData>
  <mergeCells count="1">
    <mergeCell ref="C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7" sqref="D7:D13"/>
    </sheetView>
  </sheetViews>
  <sheetFormatPr defaultColWidth="9" defaultRowHeight="13.5"/>
  <cols>
    <col min="1" max="1" width="15.375" customWidth="1"/>
    <col min="2" max="2" width="22.25" customWidth="1"/>
    <col min="3" max="3" width="12.75" customWidth="1"/>
  </cols>
  <sheetData>
    <row r="1" ht="26.25" spans="1:12">
      <c r="A1" s="1" t="s">
        <v>11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12</v>
      </c>
      <c r="D2" s="5"/>
      <c r="E2" s="6">
        <v>46037</v>
      </c>
      <c r="F2" s="6"/>
      <c r="G2" s="4"/>
      <c r="H2" s="7"/>
      <c r="I2" s="2"/>
      <c r="J2" s="8"/>
      <c r="K2" s="8"/>
      <c r="L2" s="4"/>
    </row>
    <row r="3" ht="15.75" spans="1:12">
      <c r="A3" s="4"/>
      <c r="B3" s="4"/>
      <c r="C3" s="9" t="s">
        <v>13</v>
      </c>
      <c r="D3" s="9"/>
      <c r="E3" s="10" t="s">
        <v>14</v>
      </c>
      <c r="F3" s="10"/>
      <c r="G3" s="11" t="s">
        <v>15</v>
      </c>
      <c r="H3" s="11"/>
      <c r="I3" s="11"/>
      <c r="J3" s="11"/>
      <c r="K3" s="11"/>
      <c r="L3" s="11"/>
    </row>
    <row r="4" ht="15" spans="1:12">
      <c r="A4" s="4"/>
      <c r="B4" s="4"/>
      <c r="C4" s="4"/>
      <c r="D4" s="4"/>
      <c r="E4" s="4"/>
      <c r="F4" s="4"/>
      <c r="G4" s="11"/>
      <c r="H4" s="11"/>
      <c r="I4" s="11"/>
      <c r="J4" s="11"/>
      <c r="K4" s="11"/>
      <c r="L4" s="11"/>
    </row>
    <row r="5" ht="25.5" spans="1:12">
      <c r="A5" s="12" t="s">
        <v>16</v>
      </c>
      <c r="B5" s="13" t="s">
        <v>17</v>
      </c>
      <c r="C5" s="13" t="s">
        <v>18</v>
      </c>
      <c r="D5" s="14" t="s">
        <v>19</v>
      </c>
      <c r="E5" s="15" t="s">
        <v>20</v>
      </c>
      <c r="F5" s="16" t="s">
        <v>21</v>
      </c>
      <c r="G5" s="17" t="s">
        <v>22</v>
      </c>
      <c r="H5" s="18" t="s">
        <v>23</v>
      </c>
      <c r="I5" s="17" t="s">
        <v>24</v>
      </c>
      <c r="J5" s="17" t="s">
        <v>25</v>
      </c>
      <c r="K5" s="17" t="s">
        <v>26</v>
      </c>
      <c r="L5" s="19" t="s">
        <v>27</v>
      </c>
    </row>
    <row r="6" ht="24.75" spans="1:12">
      <c r="A6" s="20" t="s">
        <v>28</v>
      </c>
      <c r="B6" s="21" t="s">
        <v>29</v>
      </c>
      <c r="C6" s="22" t="s">
        <v>30</v>
      </c>
      <c r="D6" s="23" t="s">
        <v>31</v>
      </c>
      <c r="E6" s="24" t="s">
        <v>32</v>
      </c>
      <c r="F6" s="25" t="s">
        <v>33</v>
      </c>
      <c r="G6" s="23" t="s">
        <v>34</v>
      </c>
      <c r="H6" s="26" t="s">
        <v>35</v>
      </c>
      <c r="I6" s="23" t="s">
        <v>36</v>
      </c>
      <c r="J6" s="23" t="s">
        <v>37</v>
      </c>
      <c r="K6" s="23" t="s">
        <v>38</v>
      </c>
      <c r="L6" s="21" t="s">
        <v>39</v>
      </c>
    </row>
    <row r="7" ht="15" spans="1:12">
      <c r="A7" s="27" t="s">
        <v>40</v>
      </c>
      <c r="B7" s="28" t="s">
        <v>41</v>
      </c>
      <c r="C7" s="28" t="s">
        <v>42</v>
      </c>
      <c r="D7" s="29" t="s">
        <v>43</v>
      </c>
      <c r="E7" s="30" t="s">
        <v>44</v>
      </c>
      <c r="F7" s="31">
        <v>4201</v>
      </c>
      <c r="G7" s="32">
        <f t="shared" ref="G7:G12" si="0">F7*0.05</f>
        <v>210.05</v>
      </c>
      <c r="H7" s="26">
        <f t="shared" ref="H7:H12" si="1">SUM(F7:G7)</f>
        <v>4411.05</v>
      </c>
      <c r="I7" s="33" t="s">
        <v>10</v>
      </c>
      <c r="J7" s="34" t="s">
        <v>45</v>
      </c>
      <c r="K7" s="34" t="s">
        <v>46</v>
      </c>
      <c r="L7" s="35" t="s">
        <v>47</v>
      </c>
    </row>
    <row r="8" ht="15" spans="1:12">
      <c r="A8" s="36"/>
      <c r="B8" s="37"/>
      <c r="C8" s="36"/>
      <c r="D8" s="38"/>
      <c r="E8" s="30" t="s">
        <v>48</v>
      </c>
      <c r="F8" s="31">
        <v>8160</v>
      </c>
      <c r="G8" s="32">
        <f t="shared" si="0"/>
        <v>408</v>
      </c>
      <c r="H8" s="26">
        <f t="shared" si="1"/>
        <v>8568</v>
      </c>
      <c r="I8" s="39"/>
      <c r="J8" s="40"/>
      <c r="K8" s="40"/>
      <c r="L8" s="41"/>
    </row>
    <row r="9" ht="15" spans="1:12">
      <c r="A9" s="36"/>
      <c r="B9" s="37"/>
      <c r="C9" s="36"/>
      <c r="D9" s="38"/>
      <c r="E9" s="30" t="s">
        <v>49</v>
      </c>
      <c r="F9" s="42">
        <v>10559</v>
      </c>
      <c r="G9" s="32">
        <f t="shared" si="0"/>
        <v>527.95</v>
      </c>
      <c r="H9" s="26">
        <f t="shared" si="1"/>
        <v>11086.95</v>
      </c>
      <c r="I9" s="39"/>
      <c r="J9" s="40"/>
      <c r="K9" s="40"/>
      <c r="L9" s="41"/>
    </row>
    <row r="10" ht="15" spans="1:12">
      <c r="A10" s="36"/>
      <c r="B10" s="37"/>
      <c r="C10" s="36"/>
      <c r="D10" s="38"/>
      <c r="E10" s="30" t="s">
        <v>50</v>
      </c>
      <c r="F10" s="42">
        <v>8680</v>
      </c>
      <c r="G10" s="32">
        <f t="shared" si="0"/>
        <v>434</v>
      </c>
      <c r="H10" s="26">
        <f t="shared" si="1"/>
        <v>9114</v>
      </c>
      <c r="I10" s="39"/>
      <c r="J10" s="40"/>
      <c r="K10" s="40"/>
      <c r="L10" s="41"/>
    </row>
    <row r="11" ht="15" spans="1:12">
      <c r="A11" s="36"/>
      <c r="B11" s="37"/>
      <c r="C11" s="36"/>
      <c r="D11" s="38"/>
      <c r="E11" s="4" t="s">
        <v>51</v>
      </c>
      <c r="F11" s="42">
        <v>4600</v>
      </c>
      <c r="G11" s="32">
        <f t="shared" si="0"/>
        <v>230</v>
      </c>
      <c r="H11" s="26">
        <f t="shared" si="1"/>
        <v>4830</v>
      </c>
      <c r="I11" s="39"/>
      <c r="J11" s="40"/>
      <c r="K11" s="40"/>
      <c r="L11" s="41"/>
    </row>
    <row r="12" ht="15" spans="1:12">
      <c r="A12" s="36"/>
      <c r="B12" s="37"/>
      <c r="C12" s="36"/>
      <c r="D12" s="38"/>
      <c r="E12" s="30" t="s">
        <v>52</v>
      </c>
      <c r="F12" s="42">
        <v>3800</v>
      </c>
      <c r="G12" s="32">
        <f t="shared" si="0"/>
        <v>190</v>
      </c>
      <c r="H12" s="26">
        <f t="shared" si="1"/>
        <v>3990</v>
      </c>
      <c r="I12" s="39"/>
      <c r="J12" s="40"/>
      <c r="K12" s="40"/>
      <c r="L12" s="41"/>
    </row>
    <row r="13" ht="15" spans="1:12">
      <c r="A13" s="43"/>
      <c r="B13" s="44"/>
      <c r="C13" s="43"/>
      <c r="D13" s="45"/>
      <c r="E13" s="30"/>
      <c r="F13" s="42"/>
      <c r="G13" s="32"/>
      <c r="H13" s="26"/>
      <c r="I13" s="39"/>
      <c r="J13" s="40"/>
      <c r="K13" s="40"/>
      <c r="L13" s="41"/>
    </row>
    <row r="14" ht="26.25" spans="1:12">
      <c r="A14" s="46" t="s">
        <v>53</v>
      </c>
      <c r="B14" s="47"/>
      <c r="C14" s="42"/>
      <c r="D14" s="48"/>
      <c r="E14" s="42"/>
      <c r="F14" s="49">
        <f t="shared" ref="F14:H14" si="2">SUM(F7:F13)</f>
        <v>40000</v>
      </c>
      <c r="G14" s="49">
        <f t="shared" si="2"/>
        <v>2000</v>
      </c>
      <c r="H14" s="49">
        <f t="shared" si="2"/>
        <v>42000</v>
      </c>
      <c r="I14" s="50"/>
      <c r="J14" s="51"/>
      <c r="K14" s="51"/>
      <c r="L14" s="42"/>
    </row>
  </sheetData>
  <mergeCells count="14">
    <mergeCell ref="A1:L1"/>
    <mergeCell ref="C2:D2"/>
    <mergeCell ref="E2:F2"/>
    <mergeCell ref="C3:D3"/>
    <mergeCell ref="E3:F3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源艺包装小张15851517583</cp:lastModifiedBy>
  <dcterms:created xsi:type="dcterms:W3CDTF">2023-05-12T11:15:00Z</dcterms:created>
  <dcterms:modified xsi:type="dcterms:W3CDTF">2026-01-15T07:06:10Z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07896B90EF3440CA92FCCDEFD6594A45_13</vt:lpwstr>
  </property>
  <property fmtid="{D5CDD505-2E9C-101B-9397-08002B2CF9AE}" pid="4" name="CalculationRule">
    <vt:i4>0</vt:i4>
  </property>
</Properties>
</file>