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F28" i="4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8"/>
  <c r="H8" s="1"/>
</calcChain>
</file>

<file path=xl/sharedStrings.xml><?xml version="1.0" encoding="utf-8"?>
<sst xmlns="http://schemas.openxmlformats.org/spreadsheetml/2006/main" count="90" uniqueCount="58">
  <si>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</si>
  <si>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</si>
  <si>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</si>
  <si>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</si>
  <si>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</si>
  <si>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</si>
  <si>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</si>
  <si>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</si>
  <si>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</si>
  <si>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</si>
  <si>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</si>
  <si>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</si>
  <si>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</si>
  <si>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</si>
  <si>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</si>
  <si>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</si>
  <si>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</si>
  <si>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</si>
  <si>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</si>
  <si>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</si>
  <si>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</si>
  <si>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</si>
  <si>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</si>
  <si>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</si>
  <si>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</si>
  <si>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</si>
  <si>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>宏傲</t>
    <phoneticPr fontId="4" type="noConversion"/>
  </si>
  <si>
    <t>100234947MS</t>
  </si>
  <si>
    <t>S</t>
    <phoneticPr fontId="4" type="noConversion"/>
  </si>
  <si>
    <t>0194138616124</t>
  </si>
  <si>
    <t>M</t>
    <phoneticPr fontId="4" type="noConversion"/>
  </si>
  <si>
    <t>0194138616131</t>
  </si>
  <si>
    <t>L</t>
    <phoneticPr fontId="4" type="noConversion"/>
  </si>
  <si>
    <t>0194138616148</t>
  </si>
  <si>
    <t>XL</t>
    <phoneticPr fontId="4" type="noConversion"/>
  </si>
  <si>
    <t>0194138616155</t>
  </si>
  <si>
    <t>XXL</t>
    <phoneticPr fontId="4" type="noConversion"/>
  </si>
  <si>
    <t>0194138616162</t>
  </si>
  <si>
    <t>XXS</t>
    <phoneticPr fontId="4" type="noConversion"/>
  </si>
  <si>
    <t>0194138616179</t>
  </si>
  <si>
    <t>XS</t>
    <phoneticPr fontId="4" type="noConversion"/>
  </si>
  <si>
    <t>0194138616186</t>
  </si>
  <si>
    <t>0194138616193</t>
  </si>
  <si>
    <t>0194138616209</t>
  </si>
  <si>
    <t>0194138616216</t>
  </si>
  <si>
    <t>0194138616223</t>
  </si>
  <si>
    <t>0194138616230</t>
  </si>
  <si>
    <t>0194138616247</t>
  </si>
  <si>
    <t>0194138616254</t>
  </si>
  <si>
    <t>0194138616261</t>
  </si>
  <si>
    <t>0194138616278</t>
  </si>
  <si>
    <t>0194138616285</t>
  </si>
  <si>
    <t>0194138616292</t>
  </si>
  <si>
    <t>0194138616308</t>
  </si>
  <si>
    <t>0194138616315</t>
  </si>
  <si>
    <t>38*58</t>
    <phoneticPr fontId="4" type="noConversion"/>
  </si>
  <si>
    <t>SF 1566808741228</t>
    <phoneticPr fontId="4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</si>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</sst>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;_"/>
    <numFmt numFmtId="180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48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/>
    </xf>
    <xf numFmtId="179" fontId="23" fillId="0" borderId="1" xfId="0" applyNumberFormat="1" applyFont="1" applyFill="1" applyBorder="1" applyAlignment="1">
      <alignment wrapText="1"/>
    </xf>
    <xf numFmtId="180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Border="1" applyAlignment="1" applyProtection="1">
      <alignment wrapText="1"/>
      <protection locked="0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 applyProtection="1">
      <alignment wrapText="1"/>
      <protection locked="0"/>
    </xf>
    <xf numFmtId="176" fontId="6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SheetLayoutView="100" workbookViewId="0">
      <selection sqref="A1:L28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47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" customFormat="1" ht="36.7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1" customFormat="1" ht="22.5" customHeight="1">
      <c r="A3" s="22"/>
      <c r="B3" s="22"/>
      <c r="C3" s="22"/>
      <c r="D3" s="22" t="s">
        <v>1</v>
      </c>
      <c r="E3" s="37">
        <v>46058</v>
      </c>
      <c r="F3" s="37"/>
      <c r="G3" s="38" t="s">
        <v>26</v>
      </c>
      <c r="H3" s="38"/>
      <c r="I3" s="38"/>
      <c r="J3" s="38"/>
      <c r="K3" s="38"/>
      <c r="L3" s="38"/>
    </row>
    <row r="4" spans="1:12" s="1" customFormat="1" ht="19.5" customHeight="1">
      <c r="A4" s="8"/>
      <c r="B4" s="22"/>
      <c r="C4" s="39" t="s">
        <v>2</v>
      </c>
      <c r="D4" s="39"/>
      <c r="E4" s="40" t="s">
        <v>56</v>
      </c>
      <c r="F4" s="40"/>
      <c r="G4" s="38"/>
      <c r="H4" s="38"/>
      <c r="I4" s="38"/>
      <c r="J4" s="38"/>
      <c r="K4" s="38"/>
      <c r="L4" s="38"/>
    </row>
    <row r="5" spans="1:12" s="1" customFormat="1" ht="26.25" hidden="1" customHeight="1">
      <c r="A5" s="22"/>
      <c r="B5" s="12"/>
      <c r="C5" s="22"/>
      <c r="D5" s="22"/>
      <c r="E5" s="13"/>
      <c r="F5" s="14"/>
      <c r="G5" s="14"/>
      <c r="H5" s="14"/>
      <c r="I5" s="17"/>
      <c r="J5" s="15"/>
      <c r="K5" s="15"/>
      <c r="L5" s="22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23" t="s">
        <v>13</v>
      </c>
      <c r="B7" s="24" t="s">
        <v>14</v>
      </c>
      <c r="C7" s="25" t="s">
        <v>15</v>
      </c>
      <c r="D7" s="25" t="s">
        <v>16</v>
      </c>
      <c r="E7" s="26" t="s">
        <v>23</v>
      </c>
      <c r="F7" s="10" t="s">
        <v>17</v>
      </c>
      <c r="G7" s="27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26.25" customHeight="1">
      <c r="A8" s="33"/>
      <c r="B8" s="42" t="s">
        <v>55</v>
      </c>
      <c r="C8" s="41" t="s">
        <v>27</v>
      </c>
      <c r="D8" s="41" t="s">
        <v>28</v>
      </c>
      <c r="E8" s="41" t="s">
        <v>29</v>
      </c>
      <c r="F8" s="46">
        <v>130</v>
      </c>
      <c r="G8" s="31">
        <f t="shared" ref="G8" si="0">F8*0.03</f>
        <v>3.9</v>
      </c>
      <c r="H8" s="32">
        <f t="shared" ref="H8" si="1">SUM(F8:G8)</f>
        <v>133.9</v>
      </c>
      <c r="I8" s="28"/>
      <c r="J8" s="28"/>
      <c r="K8" s="28"/>
      <c r="L8" s="28"/>
    </row>
    <row r="9" spans="1:12" ht="26.25" customHeight="1">
      <c r="A9" s="34"/>
      <c r="B9" s="43"/>
      <c r="C9" s="41" t="s">
        <v>27</v>
      </c>
      <c r="D9" s="41" t="s">
        <v>30</v>
      </c>
      <c r="E9" s="41" t="s">
        <v>31</v>
      </c>
      <c r="F9" s="46">
        <v>200</v>
      </c>
      <c r="G9" s="31">
        <f t="shared" ref="G9:G27" si="2">F9*0.03</f>
        <v>6</v>
      </c>
      <c r="H9" s="32">
        <f t="shared" ref="H9:H27" si="3">SUM(F9:G9)</f>
        <v>206</v>
      </c>
      <c r="I9" s="30"/>
      <c r="J9" s="30"/>
      <c r="K9" s="28"/>
      <c r="L9" s="28"/>
    </row>
    <row r="10" spans="1:12" ht="14.25">
      <c r="A10" s="34"/>
      <c r="B10" s="43"/>
      <c r="C10" s="41" t="s">
        <v>27</v>
      </c>
      <c r="D10" s="41" t="s">
        <v>32</v>
      </c>
      <c r="E10" s="41" t="s">
        <v>33</v>
      </c>
      <c r="F10" s="46">
        <v>180</v>
      </c>
      <c r="G10" s="31">
        <f t="shared" si="2"/>
        <v>5.3999999999999995</v>
      </c>
      <c r="H10" s="32">
        <f t="shared" si="3"/>
        <v>185.4</v>
      </c>
      <c r="I10" s="30"/>
      <c r="J10" s="30"/>
      <c r="K10" s="29"/>
      <c r="L10" s="29"/>
    </row>
    <row r="11" spans="1:12" ht="14.25">
      <c r="A11" s="34"/>
      <c r="B11" s="43"/>
      <c r="C11" s="41" t="s">
        <v>27</v>
      </c>
      <c r="D11" s="41" t="s">
        <v>34</v>
      </c>
      <c r="E11" s="41" t="s">
        <v>35</v>
      </c>
      <c r="F11" s="46">
        <v>150</v>
      </c>
      <c r="G11" s="31">
        <f t="shared" si="2"/>
        <v>4.5</v>
      </c>
      <c r="H11" s="32">
        <f t="shared" si="3"/>
        <v>154.5</v>
      </c>
      <c r="I11" s="30"/>
      <c r="J11" s="30"/>
    </row>
    <row r="12" spans="1:12" ht="14.25">
      <c r="A12" s="34"/>
      <c r="B12" s="43"/>
      <c r="C12" s="41" t="s">
        <v>27</v>
      </c>
      <c r="D12" s="41" t="s">
        <v>36</v>
      </c>
      <c r="E12" s="41" t="s">
        <v>37</v>
      </c>
      <c r="F12" s="46">
        <v>40</v>
      </c>
      <c r="G12" s="31">
        <f t="shared" si="2"/>
        <v>1.2</v>
      </c>
      <c r="H12" s="32">
        <f t="shared" si="3"/>
        <v>41.2</v>
      </c>
      <c r="I12" s="30"/>
      <c r="J12" s="30"/>
    </row>
    <row r="13" spans="1:12" ht="14.25">
      <c r="A13" s="34"/>
      <c r="B13" s="43"/>
      <c r="C13" s="41" t="s">
        <v>27</v>
      </c>
      <c r="D13" s="41" t="s">
        <v>38</v>
      </c>
      <c r="E13" s="41" t="s">
        <v>39</v>
      </c>
      <c r="F13" s="46">
        <v>40</v>
      </c>
      <c r="G13" s="31">
        <f t="shared" si="2"/>
        <v>1.2</v>
      </c>
      <c r="H13" s="32">
        <f t="shared" si="3"/>
        <v>41.2</v>
      </c>
      <c r="I13" s="30"/>
      <c r="J13" s="30"/>
    </row>
    <row r="14" spans="1:12" ht="14.25">
      <c r="A14" s="34"/>
      <c r="B14" s="43"/>
      <c r="C14" s="41" t="s">
        <v>27</v>
      </c>
      <c r="D14" s="41" t="s">
        <v>40</v>
      </c>
      <c r="E14" s="41" t="s">
        <v>41</v>
      </c>
      <c r="F14" s="46">
        <v>90</v>
      </c>
      <c r="G14" s="31">
        <f t="shared" si="2"/>
        <v>2.6999999999999997</v>
      </c>
      <c r="H14" s="32">
        <f t="shared" si="3"/>
        <v>92.7</v>
      </c>
      <c r="I14" s="30"/>
      <c r="J14" s="30"/>
    </row>
    <row r="15" spans="1:12" ht="14.25">
      <c r="A15" s="34"/>
      <c r="B15" s="43"/>
      <c r="C15" s="41" t="s">
        <v>27</v>
      </c>
      <c r="D15" s="41" t="s">
        <v>28</v>
      </c>
      <c r="E15" s="41" t="s">
        <v>42</v>
      </c>
      <c r="F15" s="46">
        <v>140</v>
      </c>
      <c r="G15" s="31">
        <f t="shared" si="2"/>
        <v>4.2</v>
      </c>
      <c r="H15" s="32">
        <f t="shared" si="3"/>
        <v>144.19999999999999</v>
      </c>
      <c r="I15" s="30"/>
      <c r="J15" s="30"/>
    </row>
    <row r="16" spans="1:12" ht="14.25">
      <c r="A16" s="34"/>
      <c r="B16" s="43"/>
      <c r="C16" s="41" t="s">
        <v>27</v>
      </c>
      <c r="D16" s="41" t="s">
        <v>30</v>
      </c>
      <c r="E16" s="41" t="s">
        <v>43</v>
      </c>
      <c r="F16" s="46">
        <v>200</v>
      </c>
      <c r="G16" s="31">
        <f t="shared" si="2"/>
        <v>6</v>
      </c>
      <c r="H16" s="32">
        <f t="shared" si="3"/>
        <v>206</v>
      </c>
      <c r="I16" s="30"/>
      <c r="J16" s="30"/>
    </row>
    <row r="17" spans="1:10" ht="14.25">
      <c r="A17" s="34"/>
      <c r="B17" s="43"/>
      <c r="C17" s="41" t="s">
        <v>27</v>
      </c>
      <c r="D17" s="41" t="s">
        <v>32</v>
      </c>
      <c r="E17" s="41" t="s">
        <v>44</v>
      </c>
      <c r="F17" s="46">
        <v>180</v>
      </c>
      <c r="G17" s="31">
        <f t="shared" si="2"/>
        <v>5.3999999999999995</v>
      </c>
      <c r="H17" s="32">
        <f t="shared" si="3"/>
        <v>185.4</v>
      </c>
      <c r="I17" s="30"/>
      <c r="J17" s="30"/>
    </row>
    <row r="18" spans="1:10" ht="14.25">
      <c r="A18" s="34"/>
      <c r="B18" s="43"/>
      <c r="C18" s="41" t="s">
        <v>27</v>
      </c>
      <c r="D18" s="41" t="s">
        <v>34</v>
      </c>
      <c r="E18" s="41" t="s">
        <v>45</v>
      </c>
      <c r="F18" s="46">
        <v>160</v>
      </c>
      <c r="G18" s="31">
        <f t="shared" si="2"/>
        <v>4.8</v>
      </c>
      <c r="H18" s="32">
        <f t="shared" si="3"/>
        <v>164.8</v>
      </c>
      <c r="I18" s="30"/>
      <c r="J18" s="30"/>
    </row>
    <row r="19" spans="1:10" ht="14.25">
      <c r="A19" s="34"/>
      <c r="B19" s="43"/>
      <c r="C19" s="41" t="s">
        <v>27</v>
      </c>
      <c r="D19" s="41" t="s">
        <v>36</v>
      </c>
      <c r="E19" s="41" t="s">
        <v>46</v>
      </c>
      <c r="F19" s="46">
        <v>40</v>
      </c>
      <c r="G19" s="31">
        <f t="shared" si="2"/>
        <v>1.2</v>
      </c>
      <c r="H19" s="32">
        <f t="shared" si="3"/>
        <v>41.2</v>
      </c>
      <c r="I19" s="30"/>
      <c r="J19" s="30"/>
    </row>
    <row r="20" spans="1:10" ht="14.25">
      <c r="A20" s="34"/>
      <c r="B20" s="43"/>
      <c r="C20" s="41" t="s">
        <v>27</v>
      </c>
      <c r="D20" s="41" t="s">
        <v>38</v>
      </c>
      <c r="E20" s="41" t="s">
        <v>47</v>
      </c>
      <c r="F20" s="46">
        <v>40</v>
      </c>
      <c r="G20" s="31">
        <f t="shared" si="2"/>
        <v>1.2</v>
      </c>
      <c r="H20" s="32">
        <f t="shared" si="3"/>
        <v>41.2</v>
      </c>
    </row>
    <row r="21" spans="1:10" ht="14.25">
      <c r="A21" s="34"/>
      <c r="B21" s="43"/>
      <c r="C21" s="41" t="s">
        <v>27</v>
      </c>
      <c r="D21" s="41" t="s">
        <v>40</v>
      </c>
      <c r="E21" s="41" t="s">
        <v>48</v>
      </c>
      <c r="F21" s="46">
        <v>70</v>
      </c>
      <c r="G21" s="31">
        <f t="shared" si="2"/>
        <v>2.1</v>
      </c>
      <c r="H21" s="32">
        <f t="shared" si="3"/>
        <v>72.099999999999994</v>
      </c>
    </row>
    <row r="22" spans="1:10" ht="14.25">
      <c r="A22" s="34"/>
      <c r="B22" s="43"/>
      <c r="C22" s="41" t="s">
        <v>27</v>
      </c>
      <c r="D22" s="41" t="s">
        <v>28</v>
      </c>
      <c r="E22" s="41" t="s">
        <v>49</v>
      </c>
      <c r="F22" s="46">
        <v>180</v>
      </c>
      <c r="G22" s="31">
        <f t="shared" si="2"/>
        <v>5.3999999999999995</v>
      </c>
      <c r="H22" s="32">
        <f t="shared" si="3"/>
        <v>185.4</v>
      </c>
    </row>
    <row r="23" spans="1:10" ht="14.25">
      <c r="A23" s="34"/>
      <c r="B23" s="43"/>
      <c r="C23" s="41" t="s">
        <v>27</v>
      </c>
      <c r="D23" s="41" t="s">
        <v>30</v>
      </c>
      <c r="E23" s="41" t="s">
        <v>50</v>
      </c>
      <c r="F23" s="46">
        <v>260</v>
      </c>
      <c r="G23" s="31">
        <f t="shared" si="2"/>
        <v>7.8</v>
      </c>
      <c r="H23" s="32">
        <f t="shared" si="3"/>
        <v>267.8</v>
      </c>
    </row>
    <row r="24" spans="1:10" ht="14.25">
      <c r="A24" s="34"/>
      <c r="B24" s="43"/>
      <c r="C24" s="41" t="s">
        <v>27</v>
      </c>
      <c r="D24" s="41" t="s">
        <v>32</v>
      </c>
      <c r="E24" s="41" t="s">
        <v>51</v>
      </c>
      <c r="F24" s="46">
        <v>260</v>
      </c>
      <c r="G24" s="31">
        <f t="shared" si="2"/>
        <v>7.8</v>
      </c>
      <c r="H24" s="32">
        <f t="shared" si="3"/>
        <v>267.8</v>
      </c>
    </row>
    <row r="25" spans="1:10" ht="14.25">
      <c r="A25" s="34"/>
      <c r="B25" s="43"/>
      <c r="C25" s="41" t="s">
        <v>27</v>
      </c>
      <c r="D25" s="41" t="s">
        <v>34</v>
      </c>
      <c r="E25" s="41" t="s">
        <v>52</v>
      </c>
      <c r="F25" s="46">
        <v>200</v>
      </c>
      <c r="G25" s="31">
        <f t="shared" si="2"/>
        <v>6</v>
      </c>
      <c r="H25" s="32">
        <f t="shared" si="3"/>
        <v>206</v>
      </c>
    </row>
    <row r="26" spans="1:10" ht="14.25">
      <c r="A26" s="34"/>
      <c r="B26" s="43"/>
      <c r="C26" s="41" t="s">
        <v>27</v>
      </c>
      <c r="D26" s="41" t="s">
        <v>36</v>
      </c>
      <c r="E26" s="41" t="s">
        <v>53</v>
      </c>
      <c r="F26" s="46">
        <v>30</v>
      </c>
      <c r="G26" s="31">
        <f t="shared" si="2"/>
        <v>0.89999999999999991</v>
      </c>
      <c r="H26" s="32">
        <f t="shared" si="3"/>
        <v>30.9</v>
      </c>
    </row>
    <row r="27" spans="1:10" ht="14.25">
      <c r="A27" s="45"/>
      <c r="B27" s="44"/>
      <c r="C27" s="41" t="s">
        <v>27</v>
      </c>
      <c r="D27" s="41" t="s">
        <v>38</v>
      </c>
      <c r="E27" s="41" t="s">
        <v>54</v>
      </c>
      <c r="F27" s="46">
        <v>35</v>
      </c>
      <c r="G27" s="31">
        <f t="shared" si="2"/>
        <v>1.05</v>
      </c>
      <c r="H27" s="32">
        <f t="shared" si="3"/>
        <v>36.049999999999997</v>
      </c>
    </row>
    <row r="28" spans="1:10">
      <c r="F28" s="16">
        <f>SUM(F8:F27)</f>
        <v>2625</v>
      </c>
    </row>
  </sheetData>
  <mergeCells count="8">
    <mergeCell ref="A1:L1"/>
    <mergeCell ref="A2:L2"/>
    <mergeCell ref="E3:F3"/>
    <mergeCell ref="G3:L4"/>
    <mergeCell ref="C4:D4"/>
    <mergeCell ref="E4:F4"/>
    <mergeCell ref="B8:B27"/>
    <mergeCell ref="A8:A27"/>
  </mergeCells>
  <phoneticPr fontId="4" type="noConversion"/>
  <pageMargins left="0.98425196850393704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2026-02-05T07:56:45Z</cp:lastPrinted>
  <dcterms:created xsi:type="dcterms:W3CDTF">2017-02-25T05:34:00Z</dcterms:created>
  <dcterms:modified xsi:type="dcterms:W3CDTF">2026-02-05T07:58:38Z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