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110&amp;111&amp;112" sheetId="7" r:id="rId1"/>
  </sheets>
  <externalReferences>
    <externalReference r:id="rId2"/>
  </externalReferences>
  <definedNames>
    <definedName name="_xlnm._FilterDatabase" localSheetId="0" hidden="1">'QNSLEFT110&amp;111&amp;112'!$H$26:$H$27</definedName>
    <definedName name="Ext">[1]LUT!$G$2</definedName>
    <definedName name="Gender">[1]LUT!$I$1:$BI$1</definedName>
    <definedName name="_xlnm.Print_Area" localSheetId="0">'QNSLEFT110&amp;111&amp;112'!$A$1:$M$27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<sst xmlns="http://schemas.openxmlformats.org/spreadsheetml/2006/main" count="57" uniqueCount="45">
  <si>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</si>
  <si>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</si>
  <si>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</si>
  <si>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</si>
  <si>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SF1562071161117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</si>
  <si>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</si>
  <si>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</si>
  <si>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</si>
  <si>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</si>
  <si>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</si>
  <si>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</si>
  <si>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</si>
  <si>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</si>
  <si>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</si>
  <si>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</si>
  <si>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</si>
  <si>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</si>
  <si>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</si>
  <si>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</si>
  <si>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</si>
  <si>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</si>
  <si>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</si>
  <si>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</si>
  <si>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</si>
  <si>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</si>
  <si>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</si>
  <si>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</si>
  <si>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</si>
  <si>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</si>
  <si>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</si>
  <si>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QNSLEFT110</t>
  </si>
  <si>
    <t>JDZ26-001-1 BRA AYLA</t>
  </si>
  <si>
    <t>银色</t>
  </si>
  <si>
    <t>XS</t>
  </si>
  <si>
    <t>1-1</t>
  </si>
  <si>
    <t>35.5*25.5*15.5</t>
  </si>
  <si>
    <t>S</t>
  </si>
  <si>
    <t>M</t>
  </si>
  <si>
    <t>L</t>
  </si>
  <si>
    <t>XL</t>
  </si>
  <si>
    <t>XXL</t>
  </si>
  <si>
    <t>QNSLEFT111</t>
  </si>
  <si>
    <t>JDZ26-003-3 LEGGING JOSIE</t>
  </si>
  <si>
    <t>QNSLEFT112</t>
  </si>
  <si>
    <t>JDZ26-007-3 HOT PANT DIANA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</si>
</sst>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3" fillId="0" borderId="0"/>
    <xf numFmtId="0" fontId="40" fillId="0" borderId="0"/>
    <xf numFmtId="0" fontId="13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7" fillId="0" borderId="3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76" fontId="19" fillId="0" borderId="3" xfId="0" applyNumberFormat="1" applyFont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682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661035</xdr:colOff>
      <xdr:row>3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666750"/>
          <a:ext cx="457200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4.75" style="2" customWidth="1"/>
    <col min="5" max="5" width="14.8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46060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I4" s="11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8" customHeight="1" spans="1:13">
      <c r="A8" s="23" t="s">
        <v>30</v>
      </c>
      <c r="B8" s="24"/>
      <c r="C8" s="23" t="s">
        <v>31</v>
      </c>
      <c r="D8" s="25" t="s">
        <v>32</v>
      </c>
      <c r="E8" s="26" t="s">
        <v>33</v>
      </c>
      <c r="F8" s="27">
        <v>282</v>
      </c>
      <c r="G8" s="27">
        <f t="shared" ref="G8:G13" si="0">H8-F8</f>
        <v>18</v>
      </c>
      <c r="H8" s="27">
        <v>300</v>
      </c>
      <c r="I8" s="28" t="s">
        <v>34</v>
      </c>
      <c r="J8" s="29">
        <v>3</v>
      </c>
      <c r="K8" s="29">
        <v>3.3</v>
      </c>
      <c r="L8" s="24" t="s">
        <v>35</v>
      </c>
      <c r="M8" s="22"/>
    </row>
    <row r="9" s="1" customFormat="1" ht="18" customHeight="1" spans="1:13">
      <c r="A9" s="30"/>
      <c r="B9" s="24"/>
      <c r="C9" s="30"/>
      <c r="D9" s="31"/>
      <c r="E9" s="26" t="s">
        <v>36</v>
      </c>
      <c r="F9" s="27">
        <v>1368</v>
      </c>
      <c r="G9" s="27">
        <f t="shared" si="0"/>
        <v>82</v>
      </c>
      <c r="H9" s="27">
        <v>1450</v>
      </c>
      <c r="I9" s="28"/>
      <c r="J9" s="29"/>
      <c r="K9" s="29"/>
      <c r="L9" s="24"/>
      <c r="M9" s="22"/>
    </row>
    <row r="10" s="1" customFormat="1" ht="18" customHeight="1" spans="1:13">
      <c r="A10" s="30"/>
      <c r="B10" s="24"/>
      <c r="C10" s="30"/>
      <c r="D10" s="31"/>
      <c r="E10" s="26" t="s">
        <v>37</v>
      </c>
      <c r="F10" s="27">
        <v>2142</v>
      </c>
      <c r="G10" s="27">
        <f t="shared" si="0"/>
        <v>108</v>
      </c>
      <c r="H10" s="27">
        <v>2250</v>
      </c>
      <c r="I10" s="28"/>
      <c r="J10" s="29"/>
      <c r="K10" s="29"/>
      <c r="L10" s="24"/>
      <c r="M10" s="22"/>
    </row>
    <row r="11" s="1" customFormat="1" ht="18" customHeight="1" spans="1:13">
      <c r="A11" s="30"/>
      <c r="B11" s="24"/>
      <c r="C11" s="30"/>
      <c r="D11" s="31"/>
      <c r="E11" s="26" t="s">
        <v>38</v>
      </c>
      <c r="F11" s="27">
        <v>1380</v>
      </c>
      <c r="G11" s="27">
        <f t="shared" si="0"/>
        <v>70</v>
      </c>
      <c r="H11" s="27">
        <v>1450</v>
      </c>
      <c r="I11" s="28"/>
      <c r="J11" s="29"/>
      <c r="K11" s="29"/>
      <c r="L11" s="24"/>
      <c r="M11" s="22"/>
    </row>
    <row r="12" s="1" customFormat="1" ht="18" customHeight="1" spans="1:13">
      <c r="A12" s="30"/>
      <c r="B12" s="24"/>
      <c r="C12" s="30"/>
      <c r="D12" s="31"/>
      <c r="E12" s="26" t="s">
        <v>39</v>
      </c>
      <c r="F12" s="27">
        <v>666</v>
      </c>
      <c r="G12" s="27">
        <f t="shared" si="0"/>
        <v>34</v>
      </c>
      <c r="H12" s="27">
        <v>700</v>
      </c>
      <c r="I12" s="28"/>
      <c r="J12" s="29"/>
      <c r="K12" s="29"/>
      <c r="L12" s="24"/>
      <c r="M12" s="22"/>
    </row>
    <row r="13" s="1" customFormat="1" ht="18" customHeight="1" spans="1:13">
      <c r="A13" s="32"/>
      <c r="B13" s="24"/>
      <c r="C13" s="32"/>
      <c r="D13" s="31"/>
      <c r="E13" s="26" t="s">
        <v>40</v>
      </c>
      <c r="F13" s="27">
        <v>162</v>
      </c>
      <c r="G13" s="27">
        <f t="shared" si="0"/>
        <v>38</v>
      </c>
      <c r="H13" s="27">
        <v>200</v>
      </c>
      <c r="I13" s="28"/>
      <c r="J13" s="29"/>
      <c r="K13" s="29"/>
      <c r="L13" s="24"/>
      <c r="M13" s="22"/>
    </row>
    <row r="14" s="1" customFormat="1" ht="18" customHeight="1" spans="1:13">
      <c r="A14" s="23" t="s">
        <v>41</v>
      </c>
      <c r="B14" s="24"/>
      <c r="C14" s="23" t="s">
        <v>42</v>
      </c>
      <c r="D14" s="31"/>
      <c r="E14" s="26" t="s">
        <v>33</v>
      </c>
      <c r="F14" s="27">
        <v>250</v>
      </c>
      <c r="G14" s="27">
        <f t="shared" ref="G14:G19" si="1">H14-F14</f>
        <v>20</v>
      </c>
      <c r="H14" s="27">
        <v>270</v>
      </c>
      <c r="I14" s="28"/>
      <c r="J14" s="29"/>
      <c r="K14" s="29"/>
      <c r="L14" s="24"/>
      <c r="M14" s="22"/>
    </row>
    <row r="15" s="1" customFormat="1" ht="18" customHeight="1" spans="1:13">
      <c r="A15" s="30"/>
      <c r="B15" s="24"/>
      <c r="C15" s="30"/>
      <c r="D15" s="31"/>
      <c r="E15" s="26" t="s">
        <v>36</v>
      </c>
      <c r="F15" s="27">
        <v>1110</v>
      </c>
      <c r="G15" s="27">
        <f t="shared" si="1"/>
        <v>90</v>
      </c>
      <c r="H15" s="27">
        <v>1200</v>
      </c>
      <c r="I15" s="28"/>
      <c r="J15" s="29"/>
      <c r="K15" s="29"/>
      <c r="L15" s="24"/>
      <c r="M15" s="22"/>
    </row>
    <row r="16" s="1" customFormat="1" ht="18" customHeight="1" spans="1:13">
      <c r="A16" s="30"/>
      <c r="B16" s="24"/>
      <c r="C16" s="30"/>
      <c r="D16" s="31"/>
      <c r="E16" s="26" t="s">
        <v>37</v>
      </c>
      <c r="F16" s="27">
        <v>1720</v>
      </c>
      <c r="G16" s="27">
        <f t="shared" si="1"/>
        <v>80</v>
      </c>
      <c r="H16" s="27">
        <v>1800</v>
      </c>
      <c r="I16" s="28"/>
      <c r="J16" s="29"/>
      <c r="K16" s="29"/>
      <c r="L16" s="24"/>
      <c r="M16" s="22"/>
    </row>
    <row r="17" s="1" customFormat="1" ht="18" customHeight="1" spans="1:14">
      <c r="A17" s="30"/>
      <c r="B17" s="24"/>
      <c r="C17" s="30"/>
      <c r="D17" s="31"/>
      <c r="E17" s="26" t="s">
        <v>38</v>
      </c>
      <c r="F17" s="27">
        <v>1125</v>
      </c>
      <c r="G17" s="27">
        <f t="shared" si="1"/>
        <v>75</v>
      </c>
      <c r="H17" s="27">
        <v>1200</v>
      </c>
      <c r="I17" s="28"/>
      <c r="J17" s="29"/>
      <c r="K17" s="29"/>
      <c r="L17" s="24"/>
      <c r="M17" s="22"/>
    </row>
    <row r="18" s="1" customFormat="1" ht="18" customHeight="1" spans="1:14">
      <c r="A18" s="30"/>
      <c r="B18" s="24"/>
      <c r="C18" s="30"/>
      <c r="D18" s="31"/>
      <c r="E18" s="26" t="s">
        <v>39</v>
      </c>
      <c r="F18" s="27">
        <v>670</v>
      </c>
      <c r="G18" s="27">
        <f t="shared" si="1"/>
        <v>30</v>
      </c>
      <c r="H18" s="27">
        <v>700</v>
      </c>
      <c r="I18" s="28"/>
      <c r="J18" s="29"/>
      <c r="K18" s="29"/>
      <c r="L18" s="24"/>
      <c r="M18" s="22"/>
    </row>
    <row r="19" s="1" customFormat="1" ht="18" customHeight="1" spans="1:14">
      <c r="A19" s="32"/>
      <c r="B19" s="24"/>
      <c r="C19" s="32"/>
      <c r="D19" s="31"/>
      <c r="E19" s="26" t="s">
        <v>40</v>
      </c>
      <c r="F19" s="27">
        <v>125</v>
      </c>
      <c r="G19" s="27">
        <f t="shared" si="1"/>
        <v>25</v>
      </c>
      <c r="H19" s="27">
        <v>150</v>
      </c>
      <c r="I19" s="28"/>
      <c r="J19" s="29"/>
      <c r="K19" s="29"/>
      <c r="L19" s="24"/>
      <c r="M19" s="22"/>
    </row>
    <row r="20" s="1" customFormat="1" ht="18" customHeight="1" spans="1:14">
      <c r="A20" s="23" t="s">
        <v>43</v>
      </c>
      <c r="B20" s="24"/>
      <c r="C20" s="23" t="s">
        <v>44</v>
      </c>
      <c r="D20" s="31"/>
      <c r="E20" s="26" t="s">
        <v>33</v>
      </c>
      <c r="F20" s="27">
        <v>357</v>
      </c>
      <c r="G20" s="27">
        <f t="shared" ref="G20:G25" si="2">H20-F20</f>
        <v>43</v>
      </c>
      <c r="H20" s="27">
        <v>400</v>
      </c>
      <c r="I20" s="28"/>
      <c r="J20" s="29"/>
      <c r="K20" s="29"/>
      <c r="L20" s="24"/>
      <c r="M20" s="22"/>
    </row>
    <row r="21" s="1" customFormat="1" ht="18" customHeight="1" spans="1:14">
      <c r="A21" s="30"/>
      <c r="B21" s="24"/>
      <c r="C21" s="30"/>
      <c r="D21" s="31"/>
      <c r="E21" s="26" t="s">
        <v>36</v>
      </c>
      <c r="F21" s="27">
        <v>1477</v>
      </c>
      <c r="G21" s="27">
        <f t="shared" si="2"/>
        <v>73</v>
      </c>
      <c r="H21" s="27">
        <v>1550</v>
      </c>
      <c r="I21" s="28"/>
      <c r="J21" s="29"/>
      <c r="K21" s="29"/>
      <c r="L21" s="24"/>
      <c r="M21" s="22"/>
    </row>
    <row r="22" s="1" customFormat="1" ht="18" customHeight="1" spans="1:14">
      <c r="A22" s="30"/>
      <c r="B22" s="24"/>
      <c r="C22" s="30"/>
      <c r="D22" s="31"/>
      <c r="E22" s="26" t="s">
        <v>37</v>
      </c>
      <c r="F22" s="27">
        <v>2345</v>
      </c>
      <c r="G22" s="27">
        <f t="shared" si="2"/>
        <v>105</v>
      </c>
      <c r="H22" s="27">
        <v>2450</v>
      </c>
      <c r="I22" s="28"/>
      <c r="J22" s="29"/>
      <c r="K22" s="29"/>
      <c r="L22" s="24"/>
      <c r="M22" s="22"/>
    </row>
    <row r="23" s="1" customFormat="1" ht="18" customHeight="1" spans="1:14">
      <c r="A23" s="30"/>
      <c r="B23" s="24"/>
      <c r="C23" s="30"/>
      <c r="D23" s="31"/>
      <c r="E23" s="26" t="s">
        <v>38</v>
      </c>
      <c r="F23" s="27">
        <v>1687</v>
      </c>
      <c r="G23" s="27">
        <f t="shared" si="2"/>
        <v>113</v>
      </c>
      <c r="H23" s="27">
        <v>1800</v>
      </c>
      <c r="I23" s="28"/>
      <c r="J23" s="29"/>
      <c r="K23" s="29"/>
      <c r="L23" s="24"/>
      <c r="M23" s="22"/>
    </row>
    <row r="24" s="1" customFormat="1" ht="18" customHeight="1" spans="1:14">
      <c r="A24" s="30"/>
      <c r="B24" s="24"/>
      <c r="C24" s="30"/>
      <c r="D24" s="31"/>
      <c r="E24" s="26" t="s">
        <v>39</v>
      </c>
      <c r="F24" s="27">
        <v>861</v>
      </c>
      <c r="G24" s="27">
        <f t="shared" si="2"/>
        <v>39</v>
      </c>
      <c r="H24" s="27">
        <v>900</v>
      </c>
      <c r="I24" s="28"/>
      <c r="J24" s="29"/>
      <c r="K24" s="29"/>
      <c r="L24" s="24"/>
      <c r="M24" s="22"/>
    </row>
    <row r="25" s="1" customFormat="1" ht="18" customHeight="1" spans="1:14">
      <c r="A25" s="32"/>
      <c r="B25" s="24"/>
      <c r="C25" s="32"/>
      <c r="D25" s="31"/>
      <c r="E25" s="26" t="s">
        <v>40</v>
      </c>
      <c r="F25" s="27">
        <v>273</v>
      </c>
      <c r="G25" s="27">
        <f t="shared" si="2"/>
        <v>27</v>
      </c>
      <c r="H25" s="27">
        <v>300</v>
      </c>
      <c r="I25" s="28"/>
      <c r="J25" s="29"/>
      <c r="K25" s="29"/>
      <c r="L25" s="24"/>
      <c r="M25" s="22"/>
    </row>
    <row r="26" s="1" customFormat="1" ht="15" customHeight="1" spans="1:14">
      <c r="A26" s="33"/>
      <c r="B26" s="24"/>
      <c r="C26" s="34"/>
      <c r="D26" s="33"/>
      <c r="E26" s="35"/>
      <c r="F26" s="36"/>
      <c r="G26" s="37"/>
      <c r="H26" s="36"/>
      <c r="I26" s="38"/>
      <c r="J26" s="29"/>
      <c r="K26" s="29"/>
      <c r="L26" s="24"/>
      <c r="M26" s="19"/>
      <c r="N26" s="39"/>
    </row>
    <row r="27" s="1" customFormat="1" ht="15" customHeight="1" spans="1:14">
      <c r="A27" s="40"/>
      <c r="B27" s="40"/>
      <c r="C27" s="40"/>
      <c r="D27" s="40"/>
      <c r="E27" s="40"/>
      <c r="F27" s="41">
        <f>SUM(F8:F26)</f>
        <v>18000</v>
      </c>
      <c r="G27" s="41">
        <f>SUM(G8:G26)</f>
        <v>1070</v>
      </c>
      <c r="H27" s="42">
        <f>SUM(H8:H26)</f>
        <v>19070</v>
      </c>
      <c r="I27" s="17"/>
      <c r="J27" s="43"/>
      <c r="K27" s="43"/>
      <c r="L27" s="40"/>
    </row>
    <row r="28" spans="1:14">
      <c r="H28" s="44"/>
    </row>
    <row r="30" spans="1:14">
      <c r="G30"/>
    </row>
  </sheetData>
  <mergeCells count="16">
    <mergeCell ref="A1:L1"/>
    <mergeCell ref="A2:L2"/>
    <mergeCell ref="E3:F3"/>
    <mergeCell ref="A8:A13"/>
    <mergeCell ref="A14:A19"/>
    <mergeCell ref="A20:A25"/>
    <mergeCell ref="B8:B25"/>
    <mergeCell ref="C8:C13"/>
    <mergeCell ref="C14:C19"/>
    <mergeCell ref="C20:C25"/>
    <mergeCell ref="D8:D25"/>
    <mergeCell ref="I8:I25"/>
    <mergeCell ref="J8:J25"/>
    <mergeCell ref="K8:K25"/>
    <mergeCell ref="L8:L25"/>
    <mergeCell ref="M6:M7"/>
  </mergeCells>
  <pageMargins left="0.0784722222222222" right="0.0388888888888889" top="0.156944444444444" bottom="0.0388888888888889" header="0.3" footer="0.3"/>
  <pageSetup paperSize="9" scale="6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QNSLEFT110&amp;111&amp;112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2026-02-07T06:21:48Z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