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<sst xmlns="http://schemas.openxmlformats.org/spreadsheetml/2006/main" count="36" uniqueCount="36">
  <si>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</si>
  <si>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</si>
  <si>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</si>
  <si>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</si>
  <si>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邮政快递：8416537512413</t>
  </si>
  <si>
    <t>收件地址：王雪花，13913656052，常熟市董浜镇安宁路45号，索菲亚毛衫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</si>
  <si>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</si>
  <si>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</si>
  <si>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</si>
  <si>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</si>
  <si>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</si>
  <si>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</si>
  <si>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</si>
  <si>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</si>
  <si>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</si>
  <si>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</si>
  <si>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</si>
  <si>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</si>
  <si>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</si>
  <si>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</si>
  <si>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</si>
  <si>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</si>
  <si>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</si>
  <si>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</si>
  <si>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</si>
  <si>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</si>
  <si>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</si>
  <si>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</si>
  <si>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SFYPB004</t>
  </si>
  <si>
    <t>MRPWPRC002-米色扭蜡绳-28CM，13000</t>
  </si>
  <si>
    <t>3540/329/700 款</t>
  </si>
  <si>
    <t>40*40*30</t>
  </si>
  <si>
    <t>SFYPB005</t>
  </si>
  <si>
    <t>MRPWPRC002-米色扭蜡绳-28CM，15000</t>
  </si>
  <si>
    <t>3665/340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</si>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</sst>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workbookViewId="0">
      <selection activeCell="I11" sqref="I11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46060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30" t="s">
        <v>30</v>
      </c>
      <c r="D9" s="31">
        <v>13000</v>
      </c>
      <c r="E9" s="32">
        <f>+D9*0.05</f>
        <v>650</v>
      </c>
      <c r="F9" s="32">
        <f>+D9+E9</f>
        <v>13650</v>
      </c>
      <c r="G9" s="33">
        <v>1</v>
      </c>
      <c r="H9" s="33">
        <f>I9-0.82</f>
        <v>15</v>
      </c>
      <c r="I9" s="41">
        <v>15.82</v>
      </c>
      <c r="J9" s="41" t="s">
        <v>31</v>
      </c>
      <c r="K9" s="33">
        <v>0.048</v>
      </c>
    </row>
    <row r="10" s="4" customFormat="1" ht="60" customHeight="1" spans="1:11">
      <c r="A10" s="29" t="s">
        <v>32</v>
      </c>
      <c r="B10" s="29" t="s">
        <v>33</v>
      </c>
      <c r="C10" s="30" t="s">
        <v>34</v>
      </c>
      <c r="D10" s="31">
        <v>15000</v>
      </c>
      <c r="E10" s="32">
        <f>D10*0.05</f>
        <v>750</v>
      </c>
      <c r="F10" s="32">
        <f>D10+E10</f>
        <v>15750</v>
      </c>
      <c r="G10" s="34"/>
      <c r="H10" s="34"/>
      <c r="I10" s="42"/>
      <c r="J10" s="42"/>
      <c r="K10" s="34"/>
    </row>
    <row r="11" s="4" customFormat="1" ht="60" customHeight="1" spans="1:11">
      <c r="A11" s="30"/>
      <c r="B11" s="30"/>
      <c r="C11" s="35"/>
      <c r="D11" s="36"/>
      <c r="E11" s="32"/>
      <c r="F11" s="32"/>
      <c r="G11" s="33"/>
      <c r="H11" s="33"/>
      <c r="I11" s="43"/>
      <c r="J11" s="43"/>
      <c r="K11" s="43"/>
    </row>
    <row r="12" ht="47" customHeight="1" spans="1:11">
      <c r="A12" s="37" t="s">
        <v>35</v>
      </c>
      <c r="B12" s="38"/>
      <c r="C12" s="38"/>
      <c r="D12" s="39">
        <f>SUM(D9:D11)</f>
        <v>28000</v>
      </c>
      <c r="E12" s="39">
        <f>SUM(E9:E11)</f>
        <v>1400</v>
      </c>
      <c r="F12" s="39">
        <f>SUM(F9:F11)</f>
        <v>29400</v>
      </c>
      <c r="G12" s="39">
        <f>SUM(G9:G11)</f>
        <v>1</v>
      </c>
      <c r="H12" s="39"/>
      <c r="I12" s="39"/>
      <c r="J12" s="39"/>
      <c r="K12" s="39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2026-02-07T09:26:12Z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