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Sheet1!$A$7:$K$13</definedName>
    <definedName name="Ext">[1]LUT!$G$2</definedName>
    <definedName name="Gender">[1]LUT!$I$1:$BI$1</definedName>
    <definedName name="_xlnm.Print_Area" localSheetId="0">Sheet1!$A$1:$K$11</definedName>
  </definedNames>
  <calcPr calcId="144525"/>
</workbook>
</file>

<file path=xl/sharedStrings.xml><?xml version="1.0" encoding="utf-8"?>
<sst xmlns="http://schemas.openxmlformats.org/spreadsheetml/2006/main" count="33" uniqueCount="33">
  <si>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</si>
  <si>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</si>
  <si>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</si>
  <si>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</si>
  <si>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邮政快递：8413265630313</t>
  </si>
  <si>
    <t>收件地址：陆秋燕，15067383308，浙江省嘉兴市桐乡市濮院镇恒业路800号3号楼1楼，汇港时装有限公司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</si>
  <si>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</si>
  <si>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</si>
  <si>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</si>
  <si>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</si>
  <si>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</si>
  <si>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</si>
  <si>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</si>
  <si>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</si>
  <si>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</si>
  <si>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</si>
  <si>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</si>
  <si>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</si>
  <si>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</si>
  <si>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</si>
  <si>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</si>
  <si>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</si>
  <si>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</si>
  <si>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</si>
  <si>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</si>
  <si>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</si>
  <si>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</si>
  <si>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</si>
  <si>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RJXHLZH055</t>
  </si>
  <si>
    <t>ZHLOP25007-1厘米色蜡绳/新版-21CM，920</t>
  </si>
  <si>
    <t>4604/004/712/09 款</t>
  </si>
  <si>
    <t>泡泡袋装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</si>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</sst>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8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6" borderId="6" applyNumberFormat="0" applyAlignment="0" applyProtection="0">
      <alignment vertical="center"/>
    </xf>
    <xf numFmtId="0" fontId="28" fillId="7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15" fillId="0" borderId="0"/>
    <xf numFmtId="0" fontId="16" fillId="0" borderId="0"/>
    <xf numFmtId="0" fontId="15" fillId="0" borderId="0"/>
    <xf numFmtId="0" fontId="15" fillId="0" borderId="0"/>
    <xf numFmtId="0" fontId="1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2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5" fillId="0" borderId="1" xfId="0" applyFont="1" applyBorder="1" applyAlignment="1">
      <alignment horizontal="center" vertical="center" shrinkToFit="1"/>
    </xf>
    <xf numFmtId="178" fontId="16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14" fillId="2" borderId="1" xfId="0" applyFont="1" applyFill="1" applyBorder="1" applyAlignment="1" applyProtection="1">
      <alignment horizontal="center" vertical="center" shrinkToFit="1"/>
    </xf>
    <xf numFmtId="0" fontId="0" fillId="0" borderId="1" xfId="0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view="pageBreakPreview" zoomScale="115" zoomScaleNormal="100" topLeftCell="A2" workbookViewId="0">
      <selection activeCell="I9" sqref="I9:J9"/>
    </sheetView>
  </sheetViews>
  <sheetFormatPr defaultColWidth="18" defaultRowHeight="26.25"/>
  <cols>
    <col min="1" max="1" width="18.8833333333333" style="2" customWidth="1"/>
    <col min="2" max="2" width="23.1083333333333" style="2" customWidth="1"/>
    <col min="3" max="3" width="20.1083333333333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1" width="8.88333333333333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46057</v>
      </c>
      <c r="E3" s="8"/>
      <c r="F3" s="8"/>
      <c r="G3" s="8"/>
      <c r="H3" s="8"/>
      <c r="I3" s="8"/>
      <c r="J3" s="8"/>
      <c r="K3" s="8"/>
    </row>
    <row r="4" ht="19.95" customHeight="1" spans="1:11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</row>
    <row r="5" ht="34.5" customHeight="1" spans="1:11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</row>
    <row r="6" customFormat="1" ht="15" spans="1:11">
      <c r="A6" s="2"/>
      <c r="B6" s="2"/>
      <c r="C6" s="2"/>
      <c r="D6" s="13"/>
      <c r="E6" s="1"/>
      <c r="F6" s="13"/>
      <c r="G6" s="13"/>
      <c r="H6" s="13"/>
      <c r="I6" s="13"/>
      <c r="J6" s="13"/>
      <c r="K6" s="13"/>
    </row>
    <row r="7" s="1" customFormat="1" ht="25.5" spans="1:11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</row>
    <row r="8" s="1" customFormat="1" ht="24.9" customHeight="1" spans="1:11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36" t="s">
        <v>26</v>
      </c>
      <c r="K8" s="25" t="s">
        <v>27</v>
      </c>
    </row>
    <row r="9" ht="55.05" customHeight="1" spans="1:11">
      <c r="A9" s="26" t="s">
        <v>28</v>
      </c>
      <c r="B9" s="26" t="s">
        <v>29</v>
      </c>
      <c r="C9" s="27" t="s">
        <v>30</v>
      </c>
      <c r="D9" s="28">
        <v>920</v>
      </c>
      <c r="E9" s="29">
        <f>+D9*0.05</f>
        <v>46</v>
      </c>
      <c r="F9" s="29">
        <f>+D9+E9</f>
        <v>966</v>
      </c>
      <c r="G9" s="30">
        <v>1</v>
      </c>
      <c r="H9" s="30"/>
      <c r="I9" s="37">
        <v>0.155</v>
      </c>
      <c r="J9" s="37" t="s">
        <v>31</v>
      </c>
      <c r="K9" s="30"/>
    </row>
    <row r="10" customFormat="1" ht="46.95" customHeight="1" spans="1:11">
      <c r="A10" s="31"/>
      <c r="B10" s="32"/>
      <c r="C10" s="32"/>
      <c r="D10" s="33"/>
      <c r="E10" s="33"/>
      <c r="F10" s="33"/>
      <c r="G10" s="34"/>
      <c r="H10" s="34"/>
      <c r="I10" s="38"/>
      <c r="J10" s="38"/>
      <c r="K10" s="33"/>
    </row>
    <row r="11" ht="46.95" customHeight="1" spans="1:11">
      <c r="A11" s="31" t="s">
        <v>32</v>
      </c>
      <c r="B11" s="32"/>
      <c r="C11" s="32"/>
      <c r="D11" s="35">
        <f>SUM(D9:D9)</f>
        <v>920</v>
      </c>
      <c r="E11" s="35">
        <f>SUM(E9:E9)</f>
        <v>46</v>
      </c>
      <c r="F11" s="35">
        <f>SUM(F9:F9)</f>
        <v>966</v>
      </c>
      <c r="G11" s="35">
        <f>SUM(G9:G9)</f>
        <v>1</v>
      </c>
      <c r="H11" s="35"/>
      <c r="I11" s="35"/>
      <c r="J11" s="35"/>
      <c r="K11" s="35"/>
    </row>
  </sheetData>
  <autoFilter ref="A7:K13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5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2026-02-04T09:19:58Z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