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ZRFTL26011" sheetId="7" r:id="rId1"/>
  </sheets>
  <externalReferences>
    <externalReference r:id="rId2"/>
  </externalReferences>
  <definedNames>
    <definedName name="_xlnm._FilterDatabase" localSheetId="0" hidden="1">ZRFTL26011!$H$12:$H$28</definedName>
    <definedName name="Ext">[1]LUT!$G$2</definedName>
    <definedName name="Gender">[1]LUT!$I$1:$BI$1</definedName>
    <definedName name="_xlnm.Print_Area" localSheetId="0">ZRFTL26011!$A$1:$M$28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<sst xmlns="http://schemas.openxmlformats.org/spreadsheetml/2006/main" count="85" uniqueCount="61">
  <si>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</si>
  <si>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</si>
  <si>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</si>
  <si>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</si>
  <si>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KY4000923602376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</si>
  <si>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</si>
  <si>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</si>
  <si>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</si>
  <si>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</si>
  <si>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</si>
  <si>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</si>
  <si>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</si>
  <si>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</si>
  <si>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</si>
  <si>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</si>
  <si>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</si>
  <si>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</si>
  <si>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</si>
  <si>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</si>
  <si>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</si>
  <si>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</si>
  <si>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</si>
  <si>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</si>
  <si>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</si>
  <si>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</si>
  <si>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</si>
  <si>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</si>
  <si>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</si>
  <si>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</si>
  <si>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</si>
  <si>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ZRFTL26011</t>
  </si>
  <si>
    <t>ZRHTF26001</t>
  </si>
  <si>
    <t>3286-321</t>
  </si>
  <si>
    <r>
      <rPr>
        <sz val="10"/>
        <color rgb="FF000000"/>
        <rFont val="宋体"/>
        <charset val="134"/>
      </rPr>
      <t>黑色</t>
    </r>
    <r>
      <rPr>
        <sz val="10"/>
        <color rgb="FF000000"/>
        <rFont val="Arial"/>
        <charset val="134"/>
      </rPr>
      <t>+485C+</t>
    </r>
    <r>
      <rPr>
        <sz val="10"/>
        <color rgb="FF000000"/>
        <rFont val="宋体"/>
        <charset val="134"/>
      </rPr>
      <t>白色</t>
    </r>
  </si>
  <si>
    <t>100*93.4mm</t>
  </si>
  <si>
    <t>#1-1</t>
  </si>
  <si>
    <t>12.3kg</t>
  </si>
  <si>
    <t>13kg</t>
  </si>
  <si>
    <r>
      <rPr>
        <sz val="10"/>
        <rFont val="宋体"/>
        <charset val="134"/>
      </rPr>
      <t>箱规：</t>
    </r>
    <r>
      <rPr>
        <sz val="10"/>
        <rFont val="Arial"/>
        <charset val="134"/>
      </rPr>
      <t>46*41*21CM</t>
    </r>
  </si>
  <si>
    <t>ZRHTF26002</t>
  </si>
  <si>
    <r>
      <rPr>
        <sz val="10"/>
        <color rgb="FF000000"/>
        <rFont val="宋体"/>
        <charset val="134"/>
      </rPr>
      <t>白色</t>
    </r>
  </si>
  <si>
    <t>50*40mm</t>
  </si>
  <si>
    <t>ZRHTF26004</t>
  </si>
  <si>
    <t>黑色</t>
  </si>
  <si>
    <t>120*26.6mm</t>
  </si>
  <si>
    <t>ZRHTF26006</t>
  </si>
  <si>
    <t>350*81.4mm</t>
  </si>
  <si>
    <t>3286-322</t>
  </si>
  <si>
    <r>
      <rPr>
        <sz val="10"/>
        <color rgb="FF000000"/>
        <rFont val="宋体"/>
        <charset val="134"/>
      </rPr>
      <t>黑色</t>
    </r>
  </si>
  <si>
    <t>OTZMATZ054</t>
  </si>
  <si>
    <t>3286-323</t>
  </si>
  <si>
    <t>白色</t>
  </si>
  <si>
    <t>XS</t>
  </si>
  <si>
    <t>S</t>
  </si>
  <si>
    <t>M</t>
  </si>
  <si>
    <t>L</t>
  </si>
  <si>
    <t>XL</t>
  </si>
  <si>
    <t>XXL</t>
  </si>
  <si>
    <t>ZRHTF26005</t>
  </si>
  <si>
    <t>ZRHTF26003</t>
  </si>
  <si>
    <t>45.3*35mm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</si>
</sst>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b/>
      <sz val="10"/>
      <color rgb="FF000000"/>
      <name val="Calibri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3" fillId="0" borderId="0"/>
    <xf numFmtId="0" fontId="40" fillId="0" borderId="0"/>
    <xf numFmtId="0" fontId="13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49" fontId="15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6" fillId="0" borderId="4" xfId="52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5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6" xfId="52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49" fontId="15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176" fontId="19" fillId="0" borderId="3" xfId="0" applyNumberFormat="1" applyFont="1" applyBorder="1" applyAlignment="1">
      <alignment horizontal="center" vertical="center"/>
    </xf>
    <xf numFmtId="176" fontId="19" fillId="0" borderId="3" xfId="0" applyNumberFormat="1" applyFont="1" applyFill="1" applyBorder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8016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660400</xdr:colOff>
      <xdr:row>0</xdr:row>
      <xdr:rowOff>152400</xdr:rowOff>
    </xdr:from>
    <xdr:to>
      <xdr:col>12</xdr:col>
      <xdr:colOff>1192530</xdr:colOff>
      <xdr:row>3</xdr:row>
      <xdr:rowOff>241300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44765" y="152400"/>
          <a:ext cx="5260340" cy="955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view="pageBreakPreview" zoomScaleNormal="100" workbookViewId="0">
      <selection activeCell="P20" sqref="P20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9.875" style="2" customWidth="1"/>
    <col min="5" max="5" width="16.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4">
      <c r="D3" s="7" t="s">
        <v>2</v>
      </c>
      <c r="E3" s="8">
        <v>46062</v>
      </c>
      <c r="F3" s="8"/>
      <c r="G3" s="9"/>
      <c r="H3"/>
      <c r="I3"/>
    </row>
    <row r="4" ht="19.5" customHeight="1" spans="1:14">
      <c r="D4" s="7" t="s">
        <v>3</v>
      </c>
      <c r="E4" s="10" t="s">
        <v>4</v>
      </c>
      <c r="F4" s="11"/>
      <c r="I4" s="6"/>
    </row>
    <row r="5" hidden="1" spans="1:14">
      <c r="B5" s="12"/>
    </row>
    <row r="6" s="1" customFormat="1" ht="38.25" spans="1:14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4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27" customHeight="1" spans="1:14">
      <c r="A8" s="23" t="s">
        <v>30</v>
      </c>
      <c r="B8" s="24" t="s">
        <v>31</v>
      </c>
      <c r="C8" s="25" t="s">
        <v>32</v>
      </c>
      <c r="D8" s="26" t="s">
        <v>33</v>
      </c>
      <c r="E8" s="27" t="s">
        <v>34</v>
      </c>
      <c r="F8" s="28">
        <v>815</v>
      </c>
      <c r="G8" s="28">
        <f>H8-F8</f>
        <v>35</v>
      </c>
      <c r="H8" s="28">
        <v>850</v>
      </c>
      <c r="I8" s="29" t="s">
        <v>35</v>
      </c>
      <c r="J8" s="30" t="s">
        <v>36</v>
      </c>
      <c r="K8" s="30" t="s">
        <v>37</v>
      </c>
      <c r="L8" s="31" t="s">
        <v>38</v>
      </c>
      <c r="M8" s="22"/>
    </row>
    <row r="9" s="1" customFormat="1" ht="27" customHeight="1" spans="1:14">
      <c r="A9" s="32"/>
      <c r="B9" s="24" t="s">
        <v>39</v>
      </c>
      <c r="C9" s="25"/>
      <c r="D9" s="25" t="s">
        <v>40</v>
      </c>
      <c r="E9" s="27" t="s">
        <v>41</v>
      </c>
      <c r="F9" s="28">
        <v>815</v>
      </c>
      <c r="G9" s="28">
        <f t="shared" ref="G9:G26" si="0">H9-F9</f>
        <v>25</v>
      </c>
      <c r="H9" s="28">
        <v>840</v>
      </c>
      <c r="I9" s="33"/>
      <c r="J9" s="34"/>
      <c r="K9" s="34"/>
      <c r="L9" s="35"/>
      <c r="M9" s="22"/>
    </row>
    <row r="10" s="1" customFormat="1" ht="27" customHeight="1" spans="1:14">
      <c r="A10" s="32"/>
      <c r="B10" s="24" t="s">
        <v>42</v>
      </c>
      <c r="C10" s="25"/>
      <c r="D10" s="26" t="s">
        <v>43</v>
      </c>
      <c r="E10" s="27" t="s">
        <v>44</v>
      </c>
      <c r="F10" s="28">
        <v>815</v>
      </c>
      <c r="G10" s="28">
        <f t="shared" si="0"/>
        <v>15</v>
      </c>
      <c r="H10" s="28">
        <v>830</v>
      </c>
      <c r="I10" s="33"/>
      <c r="J10" s="34"/>
      <c r="K10" s="34"/>
      <c r="L10" s="35"/>
      <c r="M10" s="22"/>
    </row>
    <row r="11" s="1" customFormat="1" ht="27" customHeight="1" spans="1:14">
      <c r="A11" s="32"/>
      <c r="B11" s="24" t="s">
        <v>45</v>
      </c>
      <c r="C11" s="25"/>
      <c r="D11" s="25" t="s">
        <v>33</v>
      </c>
      <c r="E11" s="27" t="s">
        <v>46</v>
      </c>
      <c r="F11" s="28">
        <v>815</v>
      </c>
      <c r="G11" s="28">
        <f t="shared" si="0"/>
        <v>35</v>
      </c>
      <c r="H11" s="28">
        <v>850</v>
      </c>
      <c r="I11" s="33"/>
      <c r="J11" s="34"/>
      <c r="K11" s="34"/>
      <c r="L11" s="35"/>
      <c r="M11" s="22"/>
    </row>
    <row r="12" s="1" customFormat="1" ht="15" customHeight="1" spans="1:14">
      <c r="A12" s="32"/>
      <c r="B12" s="24" t="s">
        <v>31</v>
      </c>
      <c r="C12" s="25" t="s">
        <v>47</v>
      </c>
      <c r="D12" s="25" t="s">
        <v>33</v>
      </c>
      <c r="E12" s="27" t="s">
        <v>34</v>
      </c>
      <c r="F12" s="36">
        <v>215</v>
      </c>
      <c r="G12" s="28">
        <f t="shared" si="0"/>
        <v>5</v>
      </c>
      <c r="H12" s="36">
        <v>220</v>
      </c>
      <c r="I12" s="33"/>
      <c r="J12" s="34"/>
      <c r="K12" s="34"/>
      <c r="L12" s="35"/>
      <c r="M12" s="19"/>
      <c r="N12" s="37"/>
    </row>
    <row r="13" s="1" customFormat="1" ht="15" customHeight="1" spans="1:14">
      <c r="A13" s="32"/>
      <c r="B13" s="24" t="s">
        <v>39</v>
      </c>
      <c r="C13" s="25"/>
      <c r="D13" s="25" t="s">
        <v>40</v>
      </c>
      <c r="E13" s="27" t="s">
        <v>41</v>
      </c>
      <c r="F13" s="36">
        <v>215</v>
      </c>
      <c r="G13" s="28">
        <f t="shared" si="0"/>
        <v>5</v>
      </c>
      <c r="H13" s="36">
        <v>220</v>
      </c>
      <c r="I13" s="33"/>
      <c r="J13" s="34"/>
      <c r="K13" s="34"/>
      <c r="L13" s="35"/>
      <c r="M13" s="19"/>
      <c r="N13" s="37"/>
    </row>
    <row r="14" s="1" customFormat="1" ht="15" customHeight="1" spans="1:14">
      <c r="A14" s="32"/>
      <c r="B14" s="24" t="s">
        <v>42</v>
      </c>
      <c r="C14" s="25"/>
      <c r="D14" s="25" t="s">
        <v>48</v>
      </c>
      <c r="E14" s="27" t="s">
        <v>44</v>
      </c>
      <c r="F14" s="36">
        <v>215</v>
      </c>
      <c r="G14" s="28">
        <f t="shared" si="0"/>
        <v>5</v>
      </c>
      <c r="H14" s="36">
        <v>220</v>
      </c>
      <c r="I14" s="33"/>
      <c r="J14" s="34"/>
      <c r="K14" s="34"/>
      <c r="L14" s="35"/>
      <c r="M14" s="19"/>
      <c r="N14" s="37"/>
    </row>
    <row r="15" s="1" customFormat="1" ht="15" customHeight="1" spans="1:14">
      <c r="A15" s="32"/>
      <c r="B15" s="24" t="s">
        <v>45</v>
      </c>
      <c r="C15" s="25"/>
      <c r="D15" s="25" t="s">
        <v>33</v>
      </c>
      <c r="E15" s="27" t="s">
        <v>46</v>
      </c>
      <c r="F15" s="36">
        <v>215</v>
      </c>
      <c r="G15" s="28">
        <f t="shared" si="0"/>
        <v>5</v>
      </c>
      <c r="H15" s="36">
        <v>220</v>
      </c>
      <c r="I15" s="33"/>
      <c r="J15" s="34"/>
      <c r="K15" s="34"/>
      <c r="L15" s="35"/>
      <c r="M15" s="19"/>
      <c r="N15" s="37"/>
    </row>
    <row r="16" s="1" customFormat="1" ht="15" customHeight="1" spans="1:14">
      <c r="A16" s="32"/>
      <c r="B16" s="38" t="s">
        <v>49</v>
      </c>
      <c r="C16" s="23" t="s">
        <v>50</v>
      </c>
      <c r="D16" s="39" t="s">
        <v>51</v>
      </c>
      <c r="E16" s="40" t="s">
        <v>52</v>
      </c>
      <c r="F16" s="36">
        <v>11</v>
      </c>
      <c r="G16" s="28">
        <f t="shared" si="0"/>
        <v>4</v>
      </c>
      <c r="H16" s="36">
        <v>15</v>
      </c>
      <c r="I16" s="33"/>
      <c r="J16" s="34"/>
      <c r="K16" s="34"/>
      <c r="L16" s="35"/>
      <c r="M16" s="19"/>
      <c r="N16" s="37"/>
    </row>
    <row r="17" s="1" customFormat="1" ht="15" customHeight="1" spans="1:14">
      <c r="A17" s="32"/>
      <c r="B17" s="35"/>
      <c r="C17" s="32"/>
      <c r="D17" s="41"/>
      <c r="E17" s="40" t="s">
        <v>53</v>
      </c>
      <c r="F17" s="36">
        <v>16</v>
      </c>
      <c r="G17" s="28">
        <f t="shared" si="0"/>
        <v>4</v>
      </c>
      <c r="H17" s="36">
        <v>20</v>
      </c>
      <c r="I17" s="33"/>
      <c r="J17" s="34"/>
      <c r="K17" s="34"/>
      <c r="L17" s="35"/>
      <c r="M17" s="19"/>
      <c r="N17" s="37"/>
    </row>
    <row r="18" s="1" customFormat="1" ht="15" customHeight="1" spans="1:14">
      <c r="A18" s="32"/>
      <c r="B18" s="35"/>
      <c r="C18" s="32"/>
      <c r="D18" s="41"/>
      <c r="E18" s="40" t="s">
        <v>54</v>
      </c>
      <c r="F18" s="36">
        <v>26</v>
      </c>
      <c r="G18" s="28">
        <f t="shared" si="0"/>
        <v>4</v>
      </c>
      <c r="H18" s="36">
        <v>30</v>
      </c>
      <c r="I18" s="33"/>
      <c r="J18" s="34"/>
      <c r="K18" s="34"/>
      <c r="L18" s="35"/>
      <c r="M18" s="19"/>
      <c r="N18" s="37"/>
    </row>
    <row r="19" s="1" customFormat="1" ht="15" customHeight="1" spans="1:14">
      <c r="A19" s="32"/>
      <c r="B19" s="35"/>
      <c r="C19" s="32"/>
      <c r="D19" s="41"/>
      <c r="E19" s="40" t="s">
        <v>55</v>
      </c>
      <c r="F19" s="36">
        <v>21</v>
      </c>
      <c r="G19" s="28">
        <f t="shared" si="0"/>
        <v>4</v>
      </c>
      <c r="H19" s="36">
        <v>25</v>
      </c>
      <c r="I19" s="33"/>
      <c r="J19" s="34"/>
      <c r="K19" s="34"/>
      <c r="L19" s="35"/>
      <c r="M19" s="19"/>
      <c r="N19" s="37"/>
    </row>
    <row r="20" s="1" customFormat="1" ht="15" customHeight="1" spans="1:14">
      <c r="A20" s="32"/>
      <c r="B20" s="35"/>
      <c r="C20" s="32"/>
      <c r="D20" s="41"/>
      <c r="E20" s="40" t="s">
        <v>56</v>
      </c>
      <c r="F20" s="36">
        <v>21</v>
      </c>
      <c r="G20" s="28">
        <f t="shared" si="0"/>
        <v>4</v>
      </c>
      <c r="H20" s="36">
        <v>25</v>
      </c>
      <c r="I20" s="33"/>
      <c r="J20" s="34"/>
      <c r="K20" s="34"/>
      <c r="L20" s="35"/>
      <c r="M20" s="19"/>
      <c r="N20" s="37"/>
    </row>
    <row r="21" s="1" customFormat="1" ht="15" customHeight="1" spans="1:14">
      <c r="A21" s="32"/>
      <c r="B21" s="42"/>
      <c r="C21" s="32"/>
      <c r="D21" s="43"/>
      <c r="E21" s="40" t="s">
        <v>57</v>
      </c>
      <c r="F21" s="36">
        <v>10</v>
      </c>
      <c r="G21" s="28">
        <f t="shared" si="0"/>
        <v>5</v>
      </c>
      <c r="H21" s="36">
        <v>15</v>
      </c>
      <c r="I21" s="33"/>
      <c r="J21" s="34"/>
      <c r="K21" s="34"/>
      <c r="L21" s="35"/>
      <c r="M21" s="19"/>
      <c r="N21" s="37"/>
    </row>
    <row r="22" s="1" customFormat="1" ht="15" customHeight="1" spans="1:14">
      <c r="A22" s="32"/>
      <c r="B22" s="24" t="s">
        <v>31</v>
      </c>
      <c r="C22" s="32"/>
      <c r="D22" s="44" t="s">
        <v>33</v>
      </c>
      <c r="E22" s="40" t="s">
        <v>34</v>
      </c>
      <c r="F22" s="36">
        <v>120</v>
      </c>
      <c r="G22" s="28">
        <f t="shared" si="0"/>
        <v>5</v>
      </c>
      <c r="H22" s="36">
        <v>125</v>
      </c>
      <c r="I22" s="33"/>
      <c r="J22" s="34"/>
      <c r="K22" s="34"/>
      <c r="L22" s="35"/>
      <c r="M22" s="19"/>
      <c r="N22" s="37"/>
    </row>
    <row r="23" s="1" customFormat="1" ht="15" customHeight="1" spans="1:14">
      <c r="A23" s="32"/>
      <c r="B23" s="24" t="s">
        <v>39</v>
      </c>
      <c r="C23" s="32"/>
      <c r="D23" s="44" t="s">
        <v>51</v>
      </c>
      <c r="E23" s="40" t="s">
        <v>41</v>
      </c>
      <c r="F23" s="36">
        <v>120</v>
      </c>
      <c r="G23" s="28">
        <f t="shared" si="0"/>
        <v>10</v>
      </c>
      <c r="H23" s="36">
        <v>130</v>
      </c>
      <c r="I23" s="33"/>
      <c r="J23" s="34"/>
      <c r="K23" s="34"/>
      <c r="L23" s="35"/>
      <c r="M23" s="19"/>
      <c r="N23" s="37"/>
    </row>
    <row r="24" s="1" customFormat="1" ht="15" customHeight="1" spans="1:14">
      <c r="A24" s="32"/>
      <c r="B24" s="24" t="s">
        <v>58</v>
      </c>
      <c r="C24" s="32"/>
      <c r="D24" s="44" t="s">
        <v>51</v>
      </c>
      <c r="E24" s="40" t="s">
        <v>44</v>
      </c>
      <c r="F24" s="36">
        <v>120</v>
      </c>
      <c r="G24" s="28">
        <f t="shared" si="0"/>
        <v>10</v>
      </c>
      <c r="H24" s="36">
        <v>130</v>
      </c>
      <c r="I24" s="33"/>
      <c r="J24" s="34"/>
      <c r="K24" s="34"/>
      <c r="L24" s="35"/>
      <c r="M24" s="19"/>
      <c r="N24" s="37"/>
    </row>
    <row r="25" s="1" customFormat="1" ht="15" customHeight="1" spans="1:14">
      <c r="A25" s="32"/>
      <c r="B25" s="24" t="s">
        <v>45</v>
      </c>
      <c r="C25" s="32"/>
      <c r="D25" s="44" t="s">
        <v>33</v>
      </c>
      <c r="E25" s="40" t="s">
        <v>46</v>
      </c>
      <c r="F25" s="36">
        <v>120</v>
      </c>
      <c r="G25" s="28">
        <f t="shared" si="0"/>
        <v>5</v>
      </c>
      <c r="H25" s="36">
        <v>125</v>
      </c>
      <c r="I25" s="33"/>
      <c r="J25" s="34"/>
      <c r="K25" s="34"/>
      <c r="L25" s="35"/>
      <c r="M25" s="19"/>
      <c r="N25" s="37"/>
    </row>
    <row r="26" s="1" customFormat="1" ht="15" customHeight="1" spans="1:14">
      <c r="A26" s="45"/>
      <c r="B26" s="24" t="s">
        <v>59</v>
      </c>
      <c r="C26" s="45"/>
      <c r="D26" s="44" t="s">
        <v>51</v>
      </c>
      <c r="E26" s="40" t="s">
        <v>60</v>
      </c>
      <c r="F26" s="36">
        <v>230</v>
      </c>
      <c r="G26" s="28">
        <f t="shared" si="0"/>
        <v>10</v>
      </c>
      <c r="H26" s="36">
        <v>240</v>
      </c>
      <c r="I26" s="46"/>
      <c r="J26" s="47"/>
      <c r="K26" s="47"/>
      <c r="L26" s="42"/>
      <c r="M26" s="19"/>
      <c r="N26" s="37"/>
    </row>
    <row r="27" s="1" customFormat="1" ht="15" customHeight="1" spans="1:14">
      <c r="A27" s="48"/>
      <c r="B27" s="48"/>
      <c r="C27" s="48"/>
      <c r="D27" s="48"/>
      <c r="E27" s="48"/>
      <c r="F27" s="49"/>
      <c r="G27" s="49"/>
      <c r="H27" s="50"/>
      <c r="I27" s="17"/>
      <c r="J27" s="51"/>
      <c r="K27" s="51"/>
      <c r="L27" s="48"/>
    </row>
    <row r="28" s="1" customFormat="1" ht="15" customHeight="1" spans="1:14">
      <c r="A28" s="48"/>
      <c r="B28" s="48"/>
      <c r="C28" s="48"/>
      <c r="D28" s="48"/>
      <c r="E28" s="48"/>
      <c r="F28" s="49">
        <f>SUM(F8:F27)</f>
        <v>4935</v>
      </c>
      <c r="G28" s="49">
        <f>SUM(G8:G27)</f>
        <v>195</v>
      </c>
      <c r="H28" s="50">
        <f>SUM(H8:H27)</f>
        <v>5130</v>
      </c>
      <c r="I28" s="17"/>
      <c r="J28" s="51"/>
      <c r="K28" s="51"/>
      <c r="L28" s="48"/>
    </row>
    <row r="29" spans="1:14">
      <c r="H29" s="52"/>
    </row>
    <row r="31" spans="1:14">
      <c r="G31"/>
    </row>
  </sheetData>
  <mergeCells count="14">
    <mergeCell ref="A1:L1"/>
    <mergeCell ref="A2:L2"/>
    <mergeCell ref="E3:F3"/>
    <mergeCell ref="A8:A26"/>
    <mergeCell ref="B16:B21"/>
    <mergeCell ref="C8:C11"/>
    <mergeCell ref="C12:C15"/>
    <mergeCell ref="C16:C26"/>
    <mergeCell ref="D16:D21"/>
    <mergeCell ref="I8:I26"/>
    <mergeCell ref="J8:J26"/>
    <mergeCell ref="K8:K26"/>
    <mergeCell ref="L8:L26"/>
    <mergeCell ref="M6:M7"/>
  </mergeCells>
  <pageMargins left="0.0784722222222222" right="0.0388888888888889" top="0.75" bottom="0.75" header="0.3" footer="0.3"/>
  <pageSetup paperSize="9" scale="8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ZRFTL26011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2026-02-09T05:34:11Z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6DC5041F2D7D4A43B97E9E1877E20EC5_13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