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<sst xmlns="http://schemas.openxmlformats.org/spreadsheetml/2006/main" count="97" uniqueCount="45">
  <si>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Arial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</si>
  <si>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</si>
  <si>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</si>
  <si>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</si>
  <si>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</si>
  <si>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S26020735 
PO00203 ET090279</t>
  </si>
  <si>
    <t xml:space="preserve"> 7120</t>
  </si>
  <si>
    <t xml:space="preserve"> 84</t>
  </si>
  <si>
    <t xml:space="preserve"> 85</t>
  </si>
  <si>
    <t xml:space="preserve"> 7349</t>
  </si>
  <si>
    <t xml:space="preserve"> 37</t>
  </si>
  <si>
    <t xml:space="preserve"> 38</t>
  </si>
  <si>
    <t>合计</t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</si>
  <si>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Arial"/>
        <charset val="134"/>
      </rPr>
      <t>/PO</t>
    </r>
    <r>
      <rPr>
        <b/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</si>
  <si>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</si>
  <si>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</si>
  <si>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</si>
  <si>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</si>
  <si>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SF5107085609575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</si>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</sst>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2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48"/>
      <color theme="1"/>
      <name val="Arial"/>
      <charset val="134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0" fillId="0" borderId="3" xfId="0" applyNumberForma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0</xdr:row>
      <xdr:rowOff>190500</xdr:rowOff>
    </xdr:from>
    <xdr:to>
      <xdr:col>12</xdr:col>
      <xdr:colOff>161925</xdr:colOff>
      <xdr:row>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1905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14" workbookViewId="0">
      <selection activeCell="K21" sqref="K21"/>
    </sheetView>
  </sheetViews>
  <sheetFormatPr defaultColWidth="9" defaultRowHeight="15" outlineLevelCol="6"/>
  <cols>
    <col min="1" max="1" width="21.375" style="44" customWidth="1"/>
    <col min="2" max="3" width="9" style="44"/>
    <col min="4" max="4" width="10.875" style="44" customWidth="1"/>
    <col min="5" max="5" width="9" style="45"/>
  </cols>
  <sheetData>
    <row r="1" spans="1:7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</row>
    <row r="2" spans="1:7">
      <c r="A2" s="47" t="s">
        <v>5</v>
      </c>
      <c r="B2" s="29" t="s">
        <v>6</v>
      </c>
      <c r="C2" s="29" t="s">
        <v>7</v>
      </c>
      <c r="D2" s="31">
        <v>1619</v>
      </c>
      <c r="E2" s="48">
        <v>1</v>
      </c>
    </row>
    <row r="3" spans="1:7">
      <c r="A3" s="31"/>
      <c r="B3" s="29" t="s">
        <v>6</v>
      </c>
      <c r="C3" s="29" t="s">
        <v>8</v>
      </c>
      <c r="D3" s="31">
        <v>1135</v>
      </c>
      <c r="E3" s="48"/>
    </row>
    <row r="4" spans="1:7">
      <c r="A4" s="31"/>
      <c r="B4" s="29" t="s">
        <v>9</v>
      </c>
      <c r="C4" s="29" t="s">
        <v>10</v>
      </c>
      <c r="D4" s="31">
        <v>1393</v>
      </c>
      <c r="E4" s="48"/>
    </row>
    <row r="5" spans="1:7">
      <c r="A5" s="31"/>
      <c r="B5" s="29" t="s">
        <v>9</v>
      </c>
      <c r="C5" s="29" t="s">
        <v>11</v>
      </c>
      <c r="D5" s="31">
        <v>2215</v>
      </c>
      <c r="E5" s="48"/>
    </row>
    <row r="6" spans="1:7">
      <c r="A6" s="49" t="s">
        <v>12</v>
      </c>
      <c r="B6" s="31"/>
      <c r="C6" s="31"/>
      <c r="D6" s="31">
        <f>SUM(D2:D5)</f>
        <v>6362</v>
      </c>
      <c r="E6" s="50"/>
    </row>
    <row r="8" ht="61" customHeight="1" spans="1:7">
      <c r="A8" s="51" t="s">
        <v>13</v>
      </c>
      <c r="B8" s="51"/>
      <c r="C8" s="51"/>
      <c r="D8" s="51"/>
      <c r="E8" s="51"/>
      <c r="F8" s="51"/>
      <c r="G8" s="51"/>
    </row>
    <row r="9" ht="48" customHeight="1" spans="1:7">
      <c r="A9" s="52" t="s">
        <v>5</v>
      </c>
      <c r="B9" s="52"/>
      <c r="C9" s="52"/>
      <c r="D9" s="52"/>
      <c r="E9" s="52"/>
      <c r="F9" s="52"/>
      <c r="G9" s="52"/>
    </row>
    <row r="10" ht="48" customHeight="1" spans="1:7">
      <c r="A10" s="52"/>
      <c r="B10" s="52"/>
      <c r="C10" s="52"/>
      <c r="D10" s="52"/>
      <c r="E10" s="52"/>
      <c r="F10" s="52"/>
      <c r="G10" s="52"/>
    </row>
    <row r="11" ht="48" customHeight="1" spans="1:7">
      <c r="A11" s="52"/>
      <c r="B11" s="52"/>
      <c r="C11" s="52"/>
      <c r="D11" s="52"/>
      <c r="E11" s="52"/>
      <c r="F11" s="52"/>
      <c r="G11" s="52"/>
    </row>
    <row r="12" ht="48" customHeight="1" spans="1:7">
      <c r="A12" s="52"/>
      <c r="B12" s="52"/>
      <c r="C12" s="52"/>
      <c r="D12" s="52"/>
      <c r="E12" s="52"/>
      <c r="F12" s="52"/>
      <c r="G12" s="52"/>
    </row>
    <row r="13" spans="1:7">
      <c r="B13" s="46" t="s">
        <v>1</v>
      </c>
      <c r="C13" s="46" t="s">
        <v>2</v>
      </c>
      <c r="D13" s="46" t="s">
        <v>3</v>
      </c>
    </row>
    <row r="14" spans="1:7">
      <c r="B14" s="29" t="s">
        <v>6</v>
      </c>
      <c r="C14" s="29" t="s">
        <v>7</v>
      </c>
      <c r="D14" s="31">
        <v>1619</v>
      </c>
    </row>
    <row r="15" spans="1:7">
      <c r="B15" s="29" t="s">
        <v>6</v>
      </c>
      <c r="C15" s="29" t="s">
        <v>8</v>
      </c>
      <c r="D15" s="31">
        <v>1135</v>
      </c>
    </row>
    <row r="16" spans="1:7">
      <c r="B16" s="29" t="s">
        <v>9</v>
      </c>
      <c r="C16" s="29" t="s">
        <v>10</v>
      </c>
      <c r="D16" s="31">
        <v>1393</v>
      </c>
    </row>
    <row r="17" spans="2:4">
      <c r="B17" s="29" t="s">
        <v>9</v>
      </c>
      <c r="C17" s="29" t="s">
        <v>11</v>
      </c>
      <c r="D17" s="31">
        <v>2215</v>
      </c>
    </row>
    <row r="18" spans="2:4">
      <c r="B18" s="49" t="s">
        <v>12</v>
      </c>
      <c r="C18" s="31"/>
      <c r="D18" s="31">
        <f>SUM(D14:D17)</f>
        <v>6362</v>
      </c>
    </row>
    <row r="20" ht="27" customHeight="1" spans="2:4">
      <c r="B20" s="46" t="s">
        <v>1</v>
      </c>
      <c r="C20" s="46" t="s">
        <v>2</v>
      </c>
      <c r="D20" s="46" t="s">
        <v>3</v>
      </c>
    </row>
    <row r="21" ht="27" customHeight="1" spans="2:4">
      <c r="B21" s="29" t="s">
        <v>6</v>
      </c>
      <c r="C21" s="29" t="s">
        <v>7</v>
      </c>
      <c r="D21" s="31">
        <v>1619</v>
      </c>
    </row>
    <row r="22" ht="27" customHeight="1" spans="2:4">
      <c r="B22" s="46" t="s">
        <v>1</v>
      </c>
      <c r="C22" s="46" t="s">
        <v>2</v>
      </c>
      <c r="D22" s="46" t="s">
        <v>3</v>
      </c>
    </row>
    <row r="23" ht="27" customHeight="1" spans="2:4">
      <c r="B23" s="29" t="s">
        <v>6</v>
      </c>
      <c r="C23" s="29" t="s">
        <v>8</v>
      </c>
      <c r="D23" s="31">
        <v>1135</v>
      </c>
    </row>
    <row r="24" ht="27" customHeight="1" spans="2:4">
      <c r="B24" s="46" t="s">
        <v>1</v>
      </c>
      <c r="C24" s="46" t="s">
        <v>2</v>
      </c>
      <c r="D24" s="46" t="s">
        <v>3</v>
      </c>
    </row>
    <row r="25" ht="27" customHeight="1" spans="2:4">
      <c r="B25" s="29" t="s">
        <v>9</v>
      </c>
      <c r="C25" s="29" t="s">
        <v>10</v>
      </c>
      <c r="D25" s="31">
        <v>1393</v>
      </c>
    </row>
    <row r="26" ht="27" customHeight="1" spans="2:4">
      <c r="B26" s="46" t="s">
        <v>1</v>
      </c>
      <c r="C26" s="46" t="s">
        <v>2</v>
      </c>
      <c r="D26" s="46" t="s">
        <v>3</v>
      </c>
    </row>
    <row r="27" ht="27" customHeight="1" spans="2:4">
      <c r="B27" s="29" t="s">
        <v>9</v>
      </c>
      <c r="C27" s="29" t="s">
        <v>11</v>
      </c>
      <c r="D27" s="31">
        <v>2215</v>
      </c>
    </row>
  </sheetData>
  <mergeCells count="4">
    <mergeCell ref="A8:G8"/>
    <mergeCell ref="A2:A5"/>
    <mergeCell ref="E2:E5"/>
    <mergeCell ref="A9:G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7" sqref="A7:A14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16</v>
      </c>
      <c r="F3" s="5">
        <v>46063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17</v>
      </c>
      <c r="F4" s="8" t="s">
        <v>18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19</v>
      </c>
      <c r="B5" s="12" t="s">
        <v>20</v>
      </c>
      <c r="C5" s="12" t="s">
        <v>21</v>
      </c>
      <c r="D5" s="12" t="s">
        <v>22</v>
      </c>
      <c r="E5" s="13" t="s">
        <v>23</v>
      </c>
      <c r="F5" s="14" t="s">
        <v>24</v>
      </c>
      <c r="G5" s="14" t="s">
        <v>25</v>
      </c>
      <c r="H5" s="14" t="s">
        <v>26</v>
      </c>
      <c r="I5" s="15" t="s">
        <v>27</v>
      </c>
      <c r="J5" s="16" t="s">
        <v>28</v>
      </c>
      <c r="K5" s="16" t="s">
        <v>29</v>
      </c>
      <c r="L5" s="12" t="s">
        <v>30</v>
      </c>
      <c r="M5" s="17"/>
    </row>
    <row r="6" s="1" customFormat="1" ht="24.75" spans="1:13">
      <c r="A6" s="18"/>
      <c r="B6" s="19" t="s">
        <v>31</v>
      </c>
      <c r="C6" s="20" t="s">
        <v>32</v>
      </c>
      <c r="D6" s="20" t="s">
        <v>33</v>
      </c>
      <c r="E6" s="21" t="s">
        <v>34</v>
      </c>
      <c r="F6" s="22" t="s">
        <v>35</v>
      </c>
      <c r="G6" s="23" t="s">
        <v>36</v>
      </c>
      <c r="H6" s="23" t="s">
        <v>37</v>
      </c>
      <c r="I6" s="24" t="s">
        <v>38</v>
      </c>
      <c r="J6" s="25" t="s">
        <v>39</v>
      </c>
      <c r="K6" s="25" t="s">
        <v>40</v>
      </c>
      <c r="L6" s="26" t="s">
        <v>41</v>
      </c>
      <c r="M6" s="17"/>
    </row>
    <row r="7" s="1" customFormat="1" ht="15" spans="1:13">
      <c r="A7" s="27" t="s">
        <v>5</v>
      </c>
      <c r="B7" s="28" t="s">
        <v>42</v>
      </c>
      <c r="C7" s="29" t="s">
        <v>6</v>
      </c>
      <c r="D7" s="29" t="s">
        <v>7</v>
      </c>
      <c r="E7" s="30"/>
      <c r="F7" s="31">
        <v>1619</v>
      </c>
      <c r="G7" s="32">
        <f t="shared" ref="G7:G21" si="0">F7*0.02</f>
        <v>32.38</v>
      </c>
      <c r="H7" s="32">
        <f t="shared" ref="H7:H21" si="1">SUM(F7:G7)</f>
        <v>1651.38</v>
      </c>
      <c r="I7" s="33">
        <v>46024</v>
      </c>
      <c r="J7" s="28">
        <v>1.6</v>
      </c>
      <c r="K7" s="28">
        <v>2</v>
      </c>
      <c r="L7" s="28" t="s">
        <v>43</v>
      </c>
      <c r="M7" s="34"/>
    </row>
    <row r="8" s="1" customFormat="1" ht="15" spans="1:13">
      <c r="A8" s="27"/>
      <c r="B8" s="35"/>
      <c r="C8" s="29" t="s">
        <v>6</v>
      </c>
      <c r="D8" s="29" t="s">
        <v>7</v>
      </c>
      <c r="E8" s="30"/>
      <c r="F8" s="31">
        <v>1619</v>
      </c>
      <c r="G8" s="32">
        <f t="shared" si="0"/>
        <v>32.38</v>
      </c>
      <c r="H8" s="32">
        <f t="shared" si="1"/>
        <v>1651.38</v>
      </c>
      <c r="I8" s="36"/>
      <c r="J8" s="35"/>
      <c r="K8" s="35"/>
      <c r="L8" s="35"/>
      <c r="M8" s="34"/>
    </row>
    <row r="9" s="1" customFormat="1" ht="15" spans="1:13">
      <c r="A9" s="27"/>
      <c r="B9" s="35"/>
      <c r="C9" s="29" t="s">
        <v>6</v>
      </c>
      <c r="D9" s="29" t="s">
        <v>8</v>
      </c>
      <c r="E9" s="37"/>
      <c r="F9" s="31">
        <v>1135</v>
      </c>
      <c r="G9" s="32">
        <f t="shared" si="0"/>
        <v>22.7</v>
      </c>
      <c r="H9" s="32">
        <f t="shared" si="1"/>
        <v>1157.7</v>
      </c>
      <c r="I9" s="36"/>
      <c r="J9" s="35"/>
      <c r="K9" s="35"/>
      <c r="L9" s="35"/>
      <c r="M9" s="38"/>
    </row>
    <row r="10" s="1" customFormat="1" ht="15" spans="1:13">
      <c r="A10" s="27"/>
      <c r="B10" s="35"/>
      <c r="C10" s="29" t="s">
        <v>6</v>
      </c>
      <c r="D10" s="29" t="s">
        <v>8</v>
      </c>
      <c r="E10" s="37"/>
      <c r="F10" s="31">
        <v>1135</v>
      </c>
      <c r="G10" s="32">
        <f t="shared" si="0"/>
        <v>22.7</v>
      </c>
      <c r="H10" s="32">
        <f t="shared" si="1"/>
        <v>1157.7</v>
      </c>
      <c r="I10" s="36"/>
      <c r="J10" s="35"/>
      <c r="K10" s="35"/>
      <c r="L10" s="35"/>
      <c r="M10" s="38"/>
    </row>
    <row r="11" s="1" customFormat="1" ht="15" spans="1:13">
      <c r="A11" s="27"/>
      <c r="B11" s="35"/>
      <c r="C11" s="29" t="s">
        <v>9</v>
      </c>
      <c r="D11" s="29" t="s">
        <v>10</v>
      </c>
      <c r="E11" s="37"/>
      <c r="F11" s="31">
        <v>1393</v>
      </c>
      <c r="G11" s="32">
        <f t="shared" si="0"/>
        <v>27.86</v>
      </c>
      <c r="H11" s="32">
        <f t="shared" si="1"/>
        <v>1420.86</v>
      </c>
      <c r="I11" s="36"/>
      <c r="J11" s="35"/>
      <c r="K11" s="35"/>
      <c r="L11" s="35"/>
      <c r="M11" s="38"/>
    </row>
    <row r="12" s="1" customFormat="1" ht="15" spans="1:13">
      <c r="A12" s="27"/>
      <c r="B12" s="35"/>
      <c r="C12" s="29" t="s">
        <v>9</v>
      </c>
      <c r="D12" s="29" t="s">
        <v>10</v>
      </c>
      <c r="E12" s="37"/>
      <c r="F12" s="31">
        <v>1393</v>
      </c>
      <c r="G12" s="32">
        <f t="shared" si="0"/>
        <v>27.86</v>
      </c>
      <c r="H12" s="32">
        <f t="shared" si="1"/>
        <v>1420.86</v>
      </c>
      <c r="I12" s="36"/>
      <c r="J12" s="35"/>
      <c r="K12" s="35"/>
      <c r="L12" s="35"/>
      <c r="M12" s="38"/>
    </row>
    <row r="13" s="1" customFormat="1" ht="15" spans="1:13">
      <c r="A13" s="27"/>
      <c r="B13" s="35"/>
      <c r="C13" s="29" t="s">
        <v>9</v>
      </c>
      <c r="D13" s="29" t="s">
        <v>11</v>
      </c>
      <c r="E13" s="37"/>
      <c r="F13" s="31">
        <v>2215</v>
      </c>
      <c r="G13" s="32">
        <f t="shared" si="0"/>
        <v>44.3</v>
      </c>
      <c r="H13" s="32">
        <f t="shared" si="1"/>
        <v>2259.3</v>
      </c>
      <c r="I13" s="36"/>
      <c r="J13" s="35"/>
      <c r="K13" s="35"/>
      <c r="L13" s="35"/>
      <c r="M13" s="38"/>
    </row>
    <row r="14" s="1" customFormat="1" ht="15" spans="1:13">
      <c r="A14" s="27"/>
      <c r="B14" s="35"/>
      <c r="C14" s="29" t="s">
        <v>9</v>
      </c>
      <c r="D14" s="29" t="s">
        <v>11</v>
      </c>
      <c r="E14" s="37"/>
      <c r="F14" s="31">
        <v>2215</v>
      </c>
      <c r="G14" s="32">
        <f t="shared" si="0"/>
        <v>44.3</v>
      </c>
      <c r="H14" s="32">
        <f t="shared" si="1"/>
        <v>2259.3</v>
      </c>
      <c r="I14" s="36"/>
      <c r="J14" s="35"/>
      <c r="K14" s="35"/>
      <c r="L14" s="35"/>
      <c r="M14" s="38"/>
    </row>
    <row r="15" s="1" customFormat="1" ht="15" spans="1:13">
      <c r="A15" s="39" t="s">
        <v>44</v>
      </c>
      <c r="B15" s="40"/>
      <c r="C15" s="41"/>
      <c r="D15" s="41"/>
      <c r="E15" s="41"/>
      <c r="F15" s="42">
        <f>SUM(F7:F14)</f>
        <v>12724</v>
      </c>
      <c r="G15" s="32">
        <f t="shared" si="0"/>
        <v>254.48</v>
      </c>
      <c r="H15" s="43">
        <f t="shared" si="1"/>
        <v>12978.48</v>
      </c>
      <c r="I15" s="40"/>
      <c r="J15" s="40"/>
      <c r="K15" s="40"/>
      <c r="L15" s="40"/>
      <c r="M15" s="38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2026-02-10T02:58:00Z</dcterms:created>
  <dcterms:modified xsi:type="dcterms:W3CDTF">2026-02-10T09:34:51Z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792671CA1D4F438887A993F42F821E81_11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