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<sst xmlns="http://schemas.openxmlformats.org/spreadsheetml/2006/main" count="149" uniqueCount="53">
  <si>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</si>
  <si>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</si>
  <si>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</si>
  <si>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</si>
  <si>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SF5107753373656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</si>
  <si>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</si>
  <si>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</si>
  <si>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</si>
  <si>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</si>
  <si>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</si>
  <si>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</si>
  <si>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</si>
  <si>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</si>
  <si>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</si>
  <si>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</si>
  <si>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</si>
  <si>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</si>
  <si>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</si>
  <si>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</si>
  <si>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</si>
  <si>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</si>
  <si>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</si>
  <si>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</si>
  <si>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</si>
  <si>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</si>
  <si>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</si>
  <si>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</si>
  <si>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</si>
  <si>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S26020672 
PO00174 ET090210</t>
  </si>
  <si>
    <t>TYPE5</t>
  </si>
  <si>
    <t xml:space="preserve"> 2417</t>
  </si>
  <si>
    <t xml:space="preserve"> 10</t>
  </si>
  <si>
    <t>30*40*50</t>
  </si>
  <si>
    <t xml:space="preserve"> 11</t>
  </si>
  <si>
    <t xml:space="preserve"> 2430</t>
  </si>
  <si>
    <t xml:space="preserve"> 87</t>
  </si>
  <si>
    <t xml:space="preserve"> 2549</t>
  </si>
  <si>
    <t xml:space="preserve"> 88</t>
  </si>
  <si>
    <t xml:space="preserve"> 2833</t>
  </si>
  <si>
    <t xml:space="preserve"> 33</t>
  </si>
  <si>
    <t xml:space="preserve"> 34</t>
  </si>
  <si>
    <t xml:space="preserve"> 35</t>
  </si>
  <si>
    <t xml:space="preserve"> 2834</t>
  </si>
  <si>
    <t xml:space="preserve"> 38</t>
  </si>
  <si>
    <t xml:space="preserve"> 39</t>
  </si>
  <si>
    <t xml:space="preserve"> 40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</si>
  <si>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</si>
  <si>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Arial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</si>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</sst>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Arial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O1" sqref="O1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46064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37" t="s">
        <v>30</v>
      </c>
      <c r="D7" s="37" t="s">
        <v>31</v>
      </c>
      <c r="E7" s="38"/>
      <c r="F7" s="6">
        <v>2605</v>
      </c>
      <c r="G7" s="39">
        <f t="shared" ref="G7:G37" si="0">F7*0.02</f>
        <v>52.1</v>
      </c>
      <c r="H7" s="39">
        <f t="shared" ref="H7:H37" si="1">SUM(F7:G7)</f>
        <v>2657.1</v>
      </c>
      <c r="I7" s="40">
        <v>46024</v>
      </c>
      <c r="J7" s="36">
        <v>12.2</v>
      </c>
      <c r="K7" s="36">
        <v>12.6</v>
      </c>
      <c r="L7" s="36" t="s">
        <v>32</v>
      </c>
      <c r="M7" s="41"/>
    </row>
    <row r="8" s="9" customFormat="1" ht="15" spans="1:13">
      <c r="A8" s="35"/>
      <c r="B8" s="42"/>
      <c r="C8" s="37" t="s">
        <v>30</v>
      </c>
      <c r="D8" s="37" t="s">
        <v>31</v>
      </c>
      <c r="E8" s="38"/>
      <c r="F8" s="6">
        <v>2605</v>
      </c>
      <c r="G8" s="39">
        <f t="shared" si="0"/>
        <v>52.1</v>
      </c>
      <c r="H8" s="39">
        <f t="shared" si="1"/>
        <v>2657.1</v>
      </c>
      <c r="I8" s="43"/>
      <c r="J8" s="42"/>
      <c r="K8" s="42"/>
      <c r="L8" s="42"/>
      <c r="M8" s="41"/>
    </row>
    <row r="9" s="9" customFormat="1" ht="15" spans="1:13">
      <c r="A9" s="35"/>
      <c r="B9" s="42"/>
      <c r="C9" s="37" t="s">
        <v>30</v>
      </c>
      <c r="D9" s="37" t="s">
        <v>33</v>
      </c>
      <c r="E9" s="44"/>
      <c r="F9" s="6">
        <v>3733</v>
      </c>
      <c r="G9" s="39">
        <f t="shared" si="0"/>
        <v>74.66</v>
      </c>
      <c r="H9" s="39">
        <f t="shared" si="1"/>
        <v>3807.66</v>
      </c>
      <c r="I9" s="43"/>
      <c r="J9" s="42"/>
      <c r="K9" s="42"/>
      <c r="L9" s="42"/>
      <c r="M9" s="45"/>
    </row>
    <row r="10" s="9" customFormat="1" ht="15" spans="1:13">
      <c r="A10" s="35"/>
      <c r="B10" s="42"/>
      <c r="C10" s="37" t="s">
        <v>30</v>
      </c>
      <c r="D10" s="37" t="s">
        <v>33</v>
      </c>
      <c r="E10" s="44"/>
      <c r="F10" s="6">
        <v>3733</v>
      </c>
      <c r="G10" s="39">
        <f t="shared" si="0"/>
        <v>74.66</v>
      </c>
      <c r="H10" s="39">
        <f t="shared" si="1"/>
        <v>3807.66</v>
      </c>
      <c r="I10" s="43"/>
      <c r="J10" s="42"/>
      <c r="K10" s="42"/>
      <c r="L10" s="42"/>
      <c r="M10" s="45"/>
    </row>
    <row r="11" s="9" customFormat="1" ht="15" spans="1:13">
      <c r="A11" s="35"/>
      <c r="B11" s="42"/>
      <c r="C11" s="37" t="s">
        <v>34</v>
      </c>
      <c r="D11" s="37" t="s">
        <v>35</v>
      </c>
      <c r="E11" s="44"/>
      <c r="F11" s="6">
        <v>1888</v>
      </c>
      <c r="G11" s="39">
        <f t="shared" si="0"/>
        <v>37.76</v>
      </c>
      <c r="H11" s="39">
        <f t="shared" si="1"/>
        <v>1925.76</v>
      </c>
      <c r="I11" s="43"/>
      <c r="J11" s="42"/>
      <c r="K11" s="42"/>
      <c r="L11" s="42"/>
      <c r="M11" s="45"/>
    </row>
    <row r="12" s="9" customFormat="1" ht="15" spans="1:13">
      <c r="A12" s="35"/>
      <c r="B12" s="42"/>
      <c r="C12" s="37" t="s">
        <v>34</v>
      </c>
      <c r="D12" s="37" t="s">
        <v>35</v>
      </c>
      <c r="E12" s="44"/>
      <c r="F12" s="6">
        <v>1888</v>
      </c>
      <c r="G12" s="39">
        <f t="shared" si="0"/>
        <v>37.76</v>
      </c>
      <c r="H12" s="39">
        <f t="shared" si="1"/>
        <v>1925.76</v>
      </c>
      <c r="I12" s="43"/>
      <c r="J12" s="42"/>
      <c r="K12" s="42"/>
      <c r="L12" s="42"/>
      <c r="M12" s="45"/>
    </row>
    <row r="13" s="9" customFormat="1" ht="15" spans="1:13">
      <c r="A13" s="35"/>
      <c r="B13" s="42"/>
      <c r="C13" s="37" t="s">
        <v>36</v>
      </c>
      <c r="D13" s="37" t="s">
        <v>35</v>
      </c>
      <c r="E13" s="44"/>
      <c r="F13" s="6">
        <v>1585</v>
      </c>
      <c r="G13" s="39">
        <f t="shared" si="0"/>
        <v>31.7</v>
      </c>
      <c r="H13" s="39">
        <f t="shared" si="1"/>
        <v>1616.7</v>
      </c>
      <c r="I13" s="43"/>
      <c r="J13" s="42"/>
      <c r="K13" s="42"/>
      <c r="L13" s="42"/>
      <c r="M13" s="45"/>
    </row>
    <row r="14" s="9" customFormat="1" ht="15" spans="1:13">
      <c r="A14" s="35"/>
      <c r="B14" s="42"/>
      <c r="C14" s="37" t="s">
        <v>36</v>
      </c>
      <c r="D14" s="37" t="s">
        <v>35</v>
      </c>
      <c r="E14" s="44"/>
      <c r="F14" s="6">
        <v>1585</v>
      </c>
      <c r="G14" s="39">
        <f t="shared" si="0"/>
        <v>31.7</v>
      </c>
      <c r="H14" s="39">
        <f t="shared" si="1"/>
        <v>1616.7</v>
      </c>
      <c r="I14" s="43"/>
      <c r="J14" s="42"/>
      <c r="K14" s="42"/>
      <c r="L14" s="42"/>
      <c r="M14" s="45"/>
    </row>
    <row r="15" s="9" customFormat="1" ht="15" spans="1:13">
      <c r="A15" s="35"/>
      <c r="B15" s="42"/>
      <c r="C15" s="37" t="s">
        <v>36</v>
      </c>
      <c r="D15" s="37" t="s">
        <v>37</v>
      </c>
      <c r="E15" s="44"/>
      <c r="F15" s="6">
        <v>1347</v>
      </c>
      <c r="G15" s="39">
        <f t="shared" si="0"/>
        <v>26.94</v>
      </c>
      <c r="H15" s="39">
        <f t="shared" si="1"/>
        <v>1373.94</v>
      </c>
      <c r="I15" s="43"/>
      <c r="J15" s="42"/>
      <c r="K15" s="42"/>
      <c r="L15" s="42"/>
      <c r="M15" s="45"/>
    </row>
    <row r="16" s="9" customFormat="1" ht="15" spans="1:13">
      <c r="A16" s="35"/>
      <c r="B16" s="42"/>
      <c r="C16" s="37" t="s">
        <v>36</v>
      </c>
      <c r="D16" s="37" t="s">
        <v>37</v>
      </c>
      <c r="E16" s="44"/>
      <c r="F16" s="6">
        <v>1347</v>
      </c>
      <c r="G16" s="39">
        <f t="shared" si="0"/>
        <v>26.94</v>
      </c>
      <c r="H16" s="39">
        <f t="shared" si="1"/>
        <v>1373.94</v>
      </c>
      <c r="I16" s="43"/>
      <c r="J16" s="42"/>
      <c r="K16" s="42"/>
      <c r="L16" s="42"/>
      <c r="M16" s="45"/>
    </row>
    <row r="17" s="9" customFormat="1" ht="15" spans="1:13">
      <c r="A17" s="35"/>
      <c r="B17" s="42"/>
      <c r="C17" s="37" t="s">
        <v>38</v>
      </c>
      <c r="D17" s="37" t="s">
        <v>39</v>
      </c>
      <c r="E17" s="44"/>
      <c r="F17" s="6">
        <v>10046</v>
      </c>
      <c r="G17" s="39">
        <f t="shared" si="0"/>
        <v>200.92</v>
      </c>
      <c r="H17" s="39">
        <f t="shared" si="1"/>
        <v>10246.92</v>
      </c>
      <c r="I17" s="43"/>
      <c r="J17" s="42"/>
      <c r="K17" s="42"/>
      <c r="L17" s="42"/>
      <c r="M17" s="45"/>
    </row>
    <row r="18" s="9" customFormat="1" ht="15" spans="1:13">
      <c r="A18" s="35"/>
      <c r="B18" s="42"/>
      <c r="C18" s="37" t="s">
        <v>38</v>
      </c>
      <c r="D18" s="37" t="s">
        <v>39</v>
      </c>
      <c r="E18" s="44"/>
      <c r="F18" s="6">
        <v>10046</v>
      </c>
      <c r="G18" s="39">
        <f t="shared" si="0"/>
        <v>200.92</v>
      </c>
      <c r="H18" s="39">
        <f t="shared" si="1"/>
        <v>10246.92</v>
      </c>
      <c r="I18" s="43"/>
      <c r="J18" s="42"/>
      <c r="K18" s="42"/>
      <c r="L18" s="42"/>
      <c r="M18" s="45"/>
    </row>
    <row r="19" s="9" customFormat="1" ht="15" spans="1:13">
      <c r="A19" s="35"/>
      <c r="B19" s="42"/>
      <c r="C19" s="37" t="s">
        <v>38</v>
      </c>
      <c r="D19" s="37" t="s">
        <v>40</v>
      </c>
      <c r="E19" s="44"/>
      <c r="F19" s="6">
        <v>2975</v>
      </c>
      <c r="G19" s="39">
        <f t="shared" si="0"/>
        <v>59.5</v>
      </c>
      <c r="H19" s="39">
        <f t="shared" si="1"/>
        <v>3034.5</v>
      </c>
      <c r="I19" s="43"/>
      <c r="J19" s="42"/>
      <c r="K19" s="42"/>
      <c r="L19" s="42"/>
      <c r="M19" s="45"/>
    </row>
    <row r="20" s="9" customFormat="1" ht="15" spans="1:13">
      <c r="A20" s="35"/>
      <c r="B20" s="42"/>
      <c r="C20" s="37" t="s">
        <v>38</v>
      </c>
      <c r="D20" s="37" t="s">
        <v>40</v>
      </c>
      <c r="E20" s="44"/>
      <c r="F20" s="6">
        <v>2975</v>
      </c>
      <c r="G20" s="39">
        <f t="shared" si="0"/>
        <v>59.5</v>
      </c>
      <c r="H20" s="39">
        <f t="shared" si="1"/>
        <v>3034.5</v>
      </c>
      <c r="I20" s="43"/>
      <c r="J20" s="42"/>
      <c r="K20" s="42"/>
      <c r="L20" s="42"/>
      <c r="M20" s="45"/>
    </row>
    <row r="21" s="9" customFormat="1" ht="15" spans="1:13">
      <c r="A21" s="35"/>
      <c r="B21" s="42"/>
      <c r="C21" s="37" t="s">
        <v>38</v>
      </c>
      <c r="D21" s="37" t="s">
        <v>41</v>
      </c>
      <c r="E21" s="44"/>
      <c r="F21" s="6">
        <v>2528</v>
      </c>
      <c r="G21" s="39">
        <f t="shared" si="0"/>
        <v>50.56</v>
      </c>
      <c r="H21" s="39">
        <f t="shared" si="1"/>
        <v>2578.56</v>
      </c>
      <c r="I21" s="43"/>
      <c r="J21" s="42"/>
      <c r="K21" s="42"/>
      <c r="L21" s="42"/>
      <c r="M21" s="45"/>
    </row>
    <row r="22" s="9" customFormat="1" ht="15" spans="1:13">
      <c r="A22" s="35"/>
      <c r="B22" s="42"/>
      <c r="C22" s="37" t="s">
        <v>38</v>
      </c>
      <c r="D22" s="37" t="s">
        <v>41</v>
      </c>
      <c r="E22" s="44"/>
      <c r="F22" s="6">
        <v>2528</v>
      </c>
      <c r="G22" s="39">
        <f t="shared" si="0"/>
        <v>50.56</v>
      </c>
      <c r="H22" s="39">
        <f t="shared" si="1"/>
        <v>2578.56</v>
      </c>
      <c r="I22" s="43"/>
      <c r="J22" s="42"/>
      <c r="K22" s="42"/>
      <c r="L22" s="42"/>
      <c r="M22" s="45"/>
    </row>
    <row r="23" s="9" customFormat="1" ht="15" spans="1:13">
      <c r="A23" s="35"/>
      <c r="B23" s="42"/>
      <c r="C23" s="37" t="s">
        <v>42</v>
      </c>
      <c r="D23" s="37" t="s">
        <v>43</v>
      </c>
      <c r="E23" s="44"/>
      <c r="F23" s="6">
        <v>4759</v>
      </c>
      <c r="G23" s="39">
        <f t="shared" si="0"/>
        <v>95.18</v>
      </c>
      <c r="H23" s="39">
        <f t="shared" si="1"/>
        <v>4854.18</v>
      </c>
      <c r="I23" s="43"/>
      <c r="J23" s="42"/>
      <c r="K23" s="42"/>
      <c r="L23" s="42"/>
      <c r="M23" s="45"/>
    </row>
    <row r="24" s="9" customFormat="1" ht="15" spans="1:13">
      <c r="A24" s="35"/>
      <c r="B24" s="42"/>
      <c r="C24" s="37" t="s">
        <v>42</v>
      </c>
      <c r="D24" s="37" t="s">
        <v>43</v>
      </c>
      <c r="E24" s="44"/>
      <c r="F24" s="6">
        <v>4759</v>
      </c>
      <c r="G24" s="39">
        <f t="shared" si="0"/>
        <v>95.18</v>
      </c>
      <c r="H24" s="39">
        <f t="shared" si="1"/>
        <v>4854.18</v>
      </c>
      <c r="I24" s="43"/>
      <c r="J24" s="42"/>
      <c r="K24" s="42"/>
      <c r="L24" s="42"/>
      <c r="M24" s="45"/>
    </row>
    <row r="25" s="9" customFormat="1" ht="15" spans="1:13">
      <c r="A25" s="35"/>
      <c r="B25" s="42"/>
      <c r="C25" s="37" t="s">
        <v>42</v>
      </c>
      <c r="D25" s="37" t="s">
        <v>44</v>
      </c>
      <c r="E25" s="46"/>
      <c r="F25" s="6">
        <v>6740</v>
      </c>
      <c r="G25" s="39">
        <f t="shared" si="0"/>
        <v>134.8</v>
      </c>
      <c r="H25" s="39">
        <f t="shared" si="1"/>
        <v>6874.8</v>
      </c>
      <c r="I25" s="43"/>
      <c r="J25" s="42"/>
      <c r="K25" s="42"/>
      <c r="L25" s="42"/>
      <c r="M25" s="45"/>
    </row>
    <row r="26" s="9" customFormat="1" ht="15" spans="1:13">
      <c r="A26" s="35"/>
      <c r="B26" s="42"/>
      <c r="C26" s="37" t="s">
        <v>42</v>
      </c>
      <c r="D26" s="37" t="s">
        <v>44</v>
      </c>
      <c r="E26" s="46"/>
      <c r="F26" s="6">
        <v>6740</v>
      </c>
      <c r="G26" s="39">
        <f t="shared" si="0"/>
        <v>134.8</v>
      </c>
      <c r="H26" s="39">
        <f t="shared" si="1"/>
        <v>6874.8</v>
      </c>
      <c r="I26" s="43"/>
      <c r="J26" s="42"/>
      <c r="K26" s="42"/>
      <c r="L26" s="42"/>
      <c r="M26" s="45"/>
    </row>
    <row r="27" s="9" customFormat="1" ht="15" spans="1:13">
      <c r="A27" s="35"/>
      <c r="B27" s="42"/>
      <c r="C27" s="37" t="s">
        <v>42</v>
      </c>
      <c r="D27" s="37" t="s">
        <v>45</v>
      </c>
      <c r="E27" s="44"/>
      <c r="F27" s="6">
        <v>3105</v>
      </c>
      <c r="G27" s="39">
        <f t="shared" si="0"/>
        <v>62.1</v>
      </c>
      <c r="H27" s="39">
        <f t="shared" si="1"/>
        <v>3167.1</v>
      </c>
      <c r="I27" s="43"/>
      <c r="J27" s="42"/>
      <c r="K27" s="42"/>
      <c r="L27" s="42"/>
      <c r="M27" s="45"/>
    </row>
    <row r="28" s="9" customFormat="1" ht="15" spans="1:13">
      <c r="A28" s="35"/>
      <c r="B28" s="42"/>
      <c r="C28" s="37" t="s">
        <v>42</v>
      </c>
      <c r="D28" s="37" t="s">
        <v>45</v>
      </c>
      <c r="E28" s="46"/>
      <c r="F28" s="6">
        <v>3105</v>
      </c>
      <c r="G28" s="39">
        <f t="shared" si="0"/>
        <v>62.1</v>
      </c>
      <c r="H28" s="39">
        <f t="shared" si="1"/>
        <v>3167.1</v>
      </c>
      <c r="I28" s="43"/>
      <c r="J28" s="42"/>
      <c r="K28" s="42"/>
      <c r="L28" s="42"/>
      <c r="M28" s="45"/>
    </row>
    <row r="29" s="9" customFormat="1" ht="15" spans="1:13">
      <c r="A29" s="44" t="s">
        <v>46</v>
      </c>
      <c r="B29" s="47"/>
      <c r="C29" s="47"/>
      <c r="D29" s="47"/>
      <c r="E29" s="47"/>
      <c r="F29" s="48">
        <f>SUM(F7:F28)</f>
        <v>82622</v>
      </c>
      <c r="G29" s="39">
        <f t="shared" si="0"/>
        <v>1652.44</v>
      </c>
      <c r="H29" s="39">
        <f t="shared" si="1"/>
        <v>84274.44</v>
      </c>
      <c r="I29" s="47"/>
      <c r="J29" s="47"/>
      <c r="K29" s="47"/>
      <c r="L29" s="47"/>
      <c r="M29" s="45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"/>
  <sheetViews>
    <sheetView workbookViewId="0">
      <selection activeCell="Q22" sqref="P22:Q23"/>
    </sheetView>
  </sheetViews>
  <sheetFormatPr defaultColWidth="9" defaultRowHeight="13.5" outlineLevelCol="4"/>
  <cols>
    <col min="1" max="1" width="20" customWidth="1"/>
  </cols>
  <sheetData>
    <row r="2" ht="15" spans="1:5">
      <c r="A2" s="3" t="s">
        <v>47</v>
      </c>
      <c r="B2" s="3" t="s">
        <v>48</v>
      </c>
      <c r="C2" s="3" t="s">
        <v>49</v>
      </c>
      <c r="D2" s="3" t="s">
        <v>50</v>
      </c>
      <c r="E2" s="3" t="s">
        <v>51</v>
      </c>
    </row>
    <row r="3" ht="15" spans="1:5">
      <c r="A3" s="4" t="s">
        <v>28</v>
      </c>
      <c r="B3" s="5" t="s">
        <v>30</v>
      </c>
      <c r="C3" s="5" t="s">
        <v>31</v>
      </c>
      <c r="D3" s="6">
        <v>2605</v>
      </c>
      <c r="E3" s="7">
        <v>46024</v>
      </c>
    </row>
    <row r="4" ht="15" spans="1:5">
      <c r="A4" s="6"/>
      <c r="B4" s="5" t="s">
        <v>30</v>
      </c>
      <c r="C4" s="5" t="s">
        <v>33</v>
      </c>
      <c r="D4" s="6">
        <v>3733</v>
      </c>
      <c r="E4" s="7"/>
    </row>
    <row r="5" ht="15" spans="1:5">
      <c r="A5" s="6"/>
      <c r="B5" s="5" t="s">
        <v>34</v>
      </c>
      <c r="C5" s="5" t="s">
        <v>35</v>
      </c>
      <c r="D5" s="6">
        <v>1888</v>
      </c>
      <c r="E5" s="7"/>
    </row>
    <row r="6" ht="15" spans="1:5">
      <c r="A6" s="6"/>
      <c r="B6" s="5" t="s">
        <v>36</v>
      </c>
      <c r="C6" s="5" t="s">
        <v>35</v>
      </c>
      <c r="D6" s="6">
        <v>1585</v>
      </c>
      <c r="E6" s="7"/>
    </row>
    <row r="7" ht="15" spans="1:5">
      <c r="A7" s="6"/>
      <c r="B7" s="5" t="s">
        <v>36</v>
      </c>
      <c r="C7" s="5" t="s">
        <v>37</v>
      </c>
      <c r="D7" s="6">
        <v>1347</v>
      </c>
      <c r="E7" s="7"/>
    </row>
    <row r="8" ht="15" spans="1:5">
      <c r="A8" s="6"/>
      <c r="B8" s="5" t="s">
        <v>38</v>
      </c>
      <c r="C8" s="5" t="s">
        <v>39</v>
      </c>
      <c r="D8" s="6">
        <v>10046</v>
      </c>
      <c r="E8" s="7"/>
    </row>
    <row r="9" ht="15" spans="1:5">
      <c r="A9" s="6"/>
      <c r="B9" s="5" t="s">
        <v>38</v>
      </c>
      <c r="C9" s="5" t="s">
        <v>40</v>
      </c>
      <c r="D9" s="6">
        <v>2975</v>
      </c>
      <c r="E9" s="7"/>
    </row>
    <row r="10" ht="15" spans="1:5">
      <c r="A10" s="6"/>
      <c r="B10" s="5" t="s">
        <v>38</v>
      </c>
      <c r="C10" s="5" t="s">
        <v>41</v>
      </c>
      <c r="D10" s="6">
        <v>2528</v>
      </c>
      <c r="E10" s="7"/>
    </row>
    <row r="11" ht="15" spans="1:5">
      <c r="A11" s="6"/>
      <c r="B11" s="5" t="s">
        <v>42</v>
      </c>
      <c r="C11" s="5" t="s">
        <v>43</v>
      </c>
      <c r="D11" s="6">
        <v>4759</v>
      </c>
      <c r="E11" s="7"/>
    </row>
    <row r="12" ht="15" spans="1:5">
      <c r="A12" s="6"/>
      <c r="B12" s="5" t="s">
        <v>42</v>
      </c>
      <c r="C12" s="5" t="s">
        <v>44</v>
      </c>
      <c r="D12" s="6">
        <v>6740</v>
      </c>
      <c r="E12" s="7"/>
    </row>
    <row r="13" ht="15" spans="1:5">
      <c r="A13" s="6"/>
      <c r="B13" s="5" t="s">
        <v>42</v>
      </c>
      <c r="C13" s="5" t="s">
        <v>45</v>
      </c>
      <c r="D13" s="6">
        <v>3105</v>
      </c>
      <c r="E13" s="7"/>
    </row>
    <row r="14" ht="15" spans="1:5">
      <c r="A14" s="8" t="s">
        <v>52</v>
      </c>
      <c r="B14" s="6"/>
      <c r="C14" s="6"/>
      <c r="D14" s="6">
        <f>SUM(D3:D13)</f>
        <v>41311</v>
      </c>
      <c r="E14" s="6"/>
    </row>
  </sheetData>
  <mergeCells count="2">
    <mergeCell ref="A3:A13"/>
    <mergeCell ref="E3:E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"/>
  <sheetViews>
    <sheetView workbookViewId="0">
      <selection activeCell="C2" sqref="C2:C23"/>
    </sheetView>
  </sheetViews>
  <sheetFormatPr defaultColWidth="9" defaultRowHeight="13.5" outlineLevelCol="3"/>
  <sheetData>
    <row r="2" spans="1:4">
      <c r="A2" s="1" t="s">
        <v>30</v>
      </c>
      <c r="B2" s="1" t="s">
        <v>31</v>
      </c>
      <c r="C2" s="2">
        <v>2605</v>
      </c>
      <c r="D2">
        <v>1</v>
      </c>
    </row>
    <row r="3" spans="1:4">
      <c r="A3" s="1" t="s">
        <v>30</v>
      </c>
      <c r="B3" s="1" t="s">
        <v>31</v>
      </c>
      <c r="C3" s="2">
        <v>2605</v>
      </c>
      <c r="D3">
        <v>1</v>
      </c>
    </row>
    <row r="4" spans="1:4">
      <c r="A4" s="1" t="s">
        <v>30</v>
      </c>
      <c r="B4" s="1" t="s">
        <v>33</v>
      </c>
      <c r="C4" s="2">
        <v>3733</v>
      </c>
      <c r="D4">
        <v>2</v>
      </c>
    </row>
    <row r="5" spans="1:4">
      <c r="A5" s="1" t="s">
        <v>30</v>
      </c>
      <c r="B5" s="1" t="s">
        <v>33</v>
      </c>
      <c r="C5" s="2">
        <v>3733</v>
      </c>
      <c r="D5">
        <v>2</v>
      </c>
    </row>
    <row r="6" spans="1:4">
      <c r="A6" s="1" t="s">
        <v>34</v>
      </c>
      <c r="B6" s="1" t="s">
        <v>35</v>
      </c>
      <c r="C6" s="2">
        <v>1888</v>
      </c>
      <c r="D6">
        <v>3</v>
      </c>
    </row>
    <row r="7" spans="1:4">
      <c r="A7" s="1" t="s">
        <v>34</v>
      </c>
      <c r="B7" s="1" t="s">
        <v>35</v>
      </c>
      <c r="C7" s="2">
        <v>1888</v>
      </c>
      <c r="D7">
        <v>3</v>
      </c>
    </row>
    <row r="8" spans="1:4">
      <c r="A8" s="1" t="s">
        <v>36</v>
      </c>
      <c r="B8" s="1" t="s">
        <v>35</v>
      </c>
      <c r="C8" s="2">
        <v>1585</v>
      </c>
      <c r="D8">
        <v>4</v>
      </c>
    </row>
    <row r="9" spans="1:4">
      <c r="A9" s="1" t="s">
        <v>36</v>
      </c>
      <c r="B9" s="1" t="s">
        <v>35</v>
      </c>
      <c r="C9" s="2">
        <v>1585</v>
      </c>
      <c r="D9">
        <v>4</v>
      </c>
    </row>
    <row r="10" spans="1:4">
      <c r="A10" s="1" t="s">
        <v>36</v>
      </c>
      <c r="B10" s="1" t="s">
        <v>37</v>
      </c>
      <c r="C10" s="2">
        <v>1347</v>
      </c>
      <c r="D10">
        <v>5</v>
      </c>
    </row>
    <row r="11" spans="1:4">
      <c r="A11" s="1" t="s">
        <v>36</v>
      </c>
      <c r="B11" s="1" t="s">
        <v>37</v>
      </c>
      <c r="C11" s="2">
        <v>1347</v>
      </c>
      <c r="D11">
        <v>5</v>
      </c>
    </row>
    <row r="12" spans="1:4">
      <c r="A12" s="1" t="s">
        <v>38</v>
      </c>
      <c r="B12" s="1" t="s">
        <v>39</v>
      </c>
      <c r="C12" s="2">
        <v>10046</v>
      </c>
      <c r="D12">
        <v>6</v>
      </c>
    </row>
    <row r="13" spans="1:4">
      <c r="A13" s="1" t="s">
        <v>38</v>
      </c>
      <c r="B13" s="1" t="s">
        <v>39</v>
      </c>
      <c r="C13" s="2">
        <v>10046</v>
      </c>
      <c r="D13">
        <v>6</v>
      </c>
    </row>
    <row r="14" spans="1:4">
      <c r="A14" s="1" t="s">
        <v>38</v>
      </c>
      <c r="B14" s="1" t="s">
        <v>40</v>
      </c>
      <c r="C14" s="2">
        <v>2975</v>
      </c>
      <c r="D14">
        <v>7</v>
      </c>
    </row>
    <row r="15" spans="1:4">
      <c r="A15" s="1" t="s">
        <v>38</v>
      </c>
      <c r="B15" s="1" t="s">
        <v>40</v>
      </c>
      <c r="C15" s="2">
        <v>2975</v>
      </c>
      <c r="D15">
        <v>7</v>
      </c>
    </row>
    <row r="16" spans="1:4">
      <c r="A16" s="1" t="s">
        <v>38</v>
      </c>
      <c r="B16" s="1" t="s">
        <v>41</v>
      </c>
      <c r="C16" s="2">
        <v>2528</v>
      </c>
      <c r="D16">
        <v>8</v>
      </c>
    </row>
    <row r="17" spans="1:4">
      <c r="A17" s="1" t="s">
        <v>38</v>
      </c>
      <c r="B17" s="1" t="s">
        <v>41</v>
      </c>
      <c r="C17" s="2">
        <v>2528</v>
      </c>
      <c r="D17">
        <v>8</v>
      </c>
    </row>
    <row r="18" spans="1:4">
      <c r="A18" s="1" t="s">
        <v>42</v>
      </c>
      <c r="B18" s="1" t="s">
        <v>43</v>
      </c>
      <c r="C18" s="2">
        <v>4759</v>
      </c>
      <c r="D18">
        <v>9</v>
      </c>
    </row>
    <row r="19" spans="1:4">
      <c r="A19" s="1" t="s">
        <v>42</v>
      </c>
      <c r="B19" s="1" t="s">
        <v>43</v>
      </c>
      <c r="C19" s="2">
        <v>4759</v>
      </c>
      <c r="D19">
        <v>9</v>
      </c>
    </row>
    <row r="20" spans="1:4">
      <c r="A20" s="1" t="s">
        <v>42</v>
      </c>
      <c r="B20" s="1" t="s">
        <v>44</v>
      </c>
      <c r="C20" s="2">
        <v>6740</v>
      </c>
      <c r="D20">
        <v>10</v>
      </c>
    </row>
    <row r="21" spans="1:4">
      <c r="A21" s="1" t="s">
        <v>42</v>
      </c>
      <c r="B21" s="1" t="s">
        <v>44</v>
      </c>
      <c r="C21" s="2">
        <v>6740</v>
      </c>
      <c r="D21">
        <v>10</v>
      </c>
    </row>
    <row r="22" spans="1:4">
      <c r="A22" s="1" t="s">
        <v>42</v>
      </c>
      <c r="B22" s="1" t="s">
        <v>45</v>
      </c>
      <c r="C22" s="2">
        <v>3105</v>
      </c>
      <c r="D22">
        <v>11</v>
      </c>
    </row>
    <row r="23" spans="1:4">
      <c r="A23" s="1" t="s">
        <v>42</v>
      </c>
      <c r="B23" s="1" t="s">
        <v>45</v>
      </c>
      <c r="C23" s="2">
        <v>3105</v>
      </c>
      <c r="D23">
        <v>11</v>
      </c>
    </row>
  </sheetData>
  <sortState ref="A2:D23">
    <sortCondition ref="D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2026-02-10T01:10:00Z</dcterms:created>
  <dcterms:modified xsi:type="dcterms:W3CDTF">2026-02-11T02:47:44Z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7D4A26A699574B4BA31FBFDCFC6A7144_11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