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<sst xmlns="http://schemas.openxmlformats.org/spreadsheetml/2006/main" count="219" uniqueCount="55">
  <si>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</si>
  <si>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</si>
  <si>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</si>
  <si>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</si>
  <si>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</si>
  <si>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</si>
  <si>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S26020587 
PO00198 ET090239</t>
  </si>
  <si>
    <t>TYPE5</t>
  </si>
  <si>
    <t xml:space="preserve">  511</t>
  </si>
  <si>
    <t xml:space="preserve"> 64</t>
  </si>
  <si>
    <t xml:space="preserve"> 65</t>
  </si>
  <si>
    <t xml:space="preserve"> 66</t>
  </si>
  <si>
    <t xml:space="preserve"> 67</t>
  </si>
  <si>
    <t xml:space="preserve"> 68</t>
  </si>
  <si>
    <t xml:space="preserve"> 69</t>
  </si>
  <si>
    <t xml:space="preserve"> 70</t>
  </si>
  <si>
    <t xml:space="preserve"> 71</t>
  </si>
  <si>
    <t xml:space="preserve"> 72</t>
  </si>
  <si>
    <t xml:space="preserve">  560</t>
  </si>
  <si>
    <t xml:space="preserve"> 73</t>
  </si>
  <si>
    <t xml:space="preserve"> 7447</t>
  </si>
  <si>
    <t xml:space="preserve"> 93</t>
  </si>
  <si>
    <t xml:space="preserve"> 7527</t>
  </si>
  <si>
    <t>合计</t>
  </si>
  <si>
    <r>
      <rPr>
        <b/>
        <sz val="48"/>
        <color theme="1"/>
        <rFont val="宋体"/>
        <charset val="134"/>
      </rPr>
      <t>订单编号</t>
    </r>
    <r>
      <rPr>
        <b/>
        <sz val="48"/>
        <color theme="1"/>
        <rFont val="Calibri"/>
        <charset val="134"/>
      </rPr>
      <t>/PO</t>
    </r>
    <r>
      <rPr>
        <b/>
        <sz val="48"/>
        <color theme="1"/>
        <rFont val="宋体"/>
        <charset val="134"/>
      </rPr>
      <t>号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</si>
  <si>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</si>
  <si>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</si>
  <si>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</si>
  <si>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</si>
  <si>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SF5107753373656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</si>
  <si>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</si>
  <si>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</si>
  <si>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</si>
  <si>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</si>
  <si>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</si>
  <si>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</si>
  <si>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</si>
  <si>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</si>
  <si>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</si>
  <si>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</si>
  <si>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</si>
  <si>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</si>
  <si>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</si>
  <si>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</si>
  <si>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</si>
  <si>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</si>
  <si>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</si>
  <si>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</si>
  <si>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</si>
  <si>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</si>
  <si>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</si>
  <si>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</si>
  <si>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</si>
  <si>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20*30*40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</si>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</sst>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1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48"/>
      <color theme="1"/>
      <name val="宋体"/>
      <charset val="134"/>
    </font>
    <font>
      <b/>
      <sz val="4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1" sqref="C1:E17"/>
    </sheetView>
  </sheetViews>
  <sheetFormatPr defaultColWidth="9" defaultRowHeight="13.5" outlineLevelCol="6"/>
  <cols>
    <col min="1" max="1" width="22.5" style="40" customWidth="1"/>
    <col min="2" max="2" width="14.5" style="40" customWidth="1"/>
    <col min="3" max="6" width="9" style="40"/>
  </cols>
  <sheetData>
    <row r="1" ht="15" spans="1:6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ht="15" spans="1:6">
      <c r="A2" s="41" t="s">
        <v>6</v>
      </c>
      <c r="B2" s="31" t="s">
        <v>7</v>
      </c>
      <c r="C2" s="29" t="s">
        <v>8</v>
      </c>
      <c r="D2" s="29" t="s">
        <v>9</v>
      </c>
      <c r="E2" s="31">
        <v>1346</v>
      </c>
      <c r="F2" s="42">
        <v>1</v>
      </c>
    </row>
    <row r="3" ht="15" spans="1:6">
      <c r="A3" s="31"/>
      <c r="B3" s="31"/>
      <c r="C3" s="29" t="s">
        <v>8</v>
      </c>
      <c r="D3" s="29" t="s">
        <v>10</v>
      </c>
      <c r="E3" s="31">
        <v>2412</v>
      </c>
      <c r="F3" s="42"/>
    </row>
    <row r="4" ht="15" spans="1:6">
      <c r="A4" s="31"/>
      <c r="B4" s="31"/>
      <c r="C4" s="29" t="s">
        <v>8</v>
      </c>
      <c r="D4" s="29" t="s">
        <v>11</v>
      </c>
      <c r="E4" s="31">
        <v>1388</v>
      </c>
      <c r="F4" s="42"/>
    </row>
    <row r="5" ht="15" spans="1:6">
      <c r="A5" s="31"/>
      <c r="B5" s="31"/>
      <c r="C5" s="29" t="s">
        <v>8</v>
      </c>
      <c r="D5" s="29" t="s">
        <v>12</v>
      </c>
      <c r="E5" s="31">
        <v>1346</v>
      </c>
      <c r="F5" s="42"/>
    </row>
    <row r="6" ht="15" spans="1:6">
      <c r="A6" s="31"/>
      <c r="B6" s="31"/>
      <c r="C6" s="29" t="s">
        <v>8</v>
      </c>
      <c r="D6" s="29" t="s">
        <v>13</v>
      </c>
      <c r="E6" s="31">
        <v>1527</v>
      </c>
      <c r="F6" s="42"/>
    </row>
    <row r="7" ht="15" spans="1:6">
      <c r="A7" s="31"/>
      <c r="B7" s="31"/>
      <c r="C7" s="29" t="s">
        <v>8</v>
      </c>
      <c r="D7" s="29" t="s">
        <v>14</v>
      </c>
      <c r="E7" s="31">
        <v>1337</v>
      </c>
      <c r="F7" s="42"/>
    </row>
    <row r="8" ht="15" spans="1:6">
      <c r="A8" s="31"/>
      <c r="B8" s="31"/>
      <c r="C8" s="29" t="s">
        <v>8</v>
      </c>
      <c r="D8" s="29" t="s">
        <v>15</v>
      </c>
      <c r="E8" s="31">
        <v>5090</v>
      </c>
      <c r="F8" s="42"/>
    </row>
    <row r="9" ht="15" spans="1:6">
      <c r="A9" s="31"/>
      <c r="B9" s="31"/>
      <c r="C9" s="29" t="s">
        <v>8</v>
      </c>
      <c r="D9" s="29" t="s">
        <v>16</v>
      </c>
      <c r="E9" s="31">
        <v>2454</v>
      </c>
      <c r="F9" s="42"/>
    </row>
    <row r="10" ht="15" spans="1:6">
      <c r="A10" s="31"/>
      <c r="B10" s="31"/>
      <c r="C10" s="29" t="s">
        <v>8</v>
      </c>
      <c r="D10" s="29" t="s">
        <v>17</v>
      </c>
      <c r="E10" s="31">
        <v>2402</v>
      </c>
      <c r="F10" s="42"/>
    </row>
    <row r="11" ht="15" spans="1:6">
      <c r="A11" s="31"/>
      <c r="B11" s="31"/>
      <c r="C11" s="29" t="s">
        <v>18</v>
      </c>
      <c r="D11" s="29" t="s">
        <v>14</v>
      </c>
      <c r="E11" s="31">
        <v>4472</v>
      </c>
      <c r="F11" s="42"/>
    </row>
    <row r="12" ht="15" spans="1:6">
      <c r="A12" s="31"/>
      <c r="B12" s="31"/>
      <c r="C12" s="29" t="s">
        <v>18</v>
      </c>
      <c r="D12" s="29" t="s">
        <v>15</v>
      </c>
      <c r="E12" s="31">
        <v>1285</v>
      </c>
      <c r="F12" s="42"/>
    </row>
    <row r="13" ht="15" spans="1:6">
      <c r="A13" s="31"/>
      <c r="B13" s="31"/>
      <c r="C13" s="29" t="s">
        <v>18</v>
      </c>
      <c r="D13" s="29" t="s">
        <v>16</v>
      </c>
      <c r="E13" s="31">
        <v>3816</v>
      </c>
      <c r="F13" s="42"/>
    </row>
    <row r="14" ht="15" spans="1:6">
      <c r="A14" s="31"/>
      <c r="B14" s="31"/>
      <c r="C14" s="29" t="s">
        <v>18</v>
      </c>
      <c r="D14" s="29" t="s">
        <v>17</v>
      </c>
      <c r="E14" s="31">
        <v>490</v>
      </c>
      <c r="F14" s="42"/>
    </row>
    <row r="15" ht="15" spans="1:6">
      <c r="A15" s="31"/>
      <c r="B15" s="31"/>
      <c r="C15" s="29" t="s">
        <v>18</v>
      </c>
      <c r="D15" s="29" t="s">
        <v>19</v>
      </c>
      <c r="E15" s="31">
        <v>1878</v>
      </c>
      <c r="F15" s="42"/>
    </row>
    <row r="16" ht="15" spans="1:6">
      <c r="A16" s="31"/>
      <c r="B16" s="31"/>
      <c r="C16" s="29" t="s">
        <v>20</v>
      </c>
      <c r="D16" s="29" t="s">
        <v>21</v>
      </c>
      <c r="E16" s="31">
        <v>561</v>
      </c>
      <c r="F16" s="42"/>
    </row>
    <row r="17" ht="15" spans="1:7">
      <c r="A17" s="31"/>
      <c r="B17" s="31"/>
      <c r="C17" s="29" t="s">
        <v>22</v>
      </c>
      <c r="D17" s="29" t="s">
        <v>21</v>
      </c>
      <c r="E17" s="31">
        <v>1154</v>
      </c>
      <c r="F17" s="42"/>
    </row>
    <row r="18" ht="15" spans="1:7">
      <c r="A18" s="43" t="s">
        <v>23</v>
      </c>
      <c r="B18" s="31"/>
      <c r="C18" s="31"/>
      <c r="D18" s="31"/>
      <c r="E18" s="31">
        <f>SUM(E2:E17)</f>
        <v>32958</v>
      </c>
      <c r="F18" s="31"/>
    </row>
    <row r="20" ht="78" customHeight="1" spans="1:7">
      <c r="A20" s="44" t="s">
        <v>24</v>
      </c>
      <c r="B20" s="45"/>
      <c r="C20" s="45"/>
      <c r="D20" s="45"/>
      <c r="E20" s="45"/>
      <c r="F20" s="45"/>
      <c r="G20" s="45"/>
    </row>
    <row r="21" spans="1:7">
      <c r="A21" s="46" t="s">
        <v>6</v>
      </c>
      <c r="B21" s="46"/>
      <c r="C21" s="46"/>
      <c r="D21" s="46"/>
      <c r="E21" s="46"/>
      <c r="F21" s="46"/>
      <c r="G21" s="46"/>
    </row>
    <row r="22" spans="1:7">
      <c r="A22" s="46"/>
      <c r="B22" s="46"/>
      <c r="C22" s="46"/>
      <c r="D22" s="46"/>
      <c r="E22" s="46"/>
      <c r="F22" s="46"/>
      <c r="G22" s="46"/>
    </row>
    <row r="23" spans="1:7">
      <c r="A23" s="46"/>
      <c r="B23" s="46"/>
      <c r="C23" s="46"/>
      <c r="D23" s="46"/>
      <c r="E23" s="46"/>
      <c r="F23" s="46"/>
      <c r="G23" s="46"/>
    </row>
    <row r="24" spans="1:7">
      <c r="A24" s="46"/>
      <c r="B24" s="46"/>
      <c r="C24" s="46"/>
      <c r="D24" s="46"/>
      <c r="E24" s="46"/>
      <c r="F24" s="46"/>
      <c r="G24" s="46"/>
    </row>
    <row r="25" spans="1:7">
      <c r="A25" s="46"/>
      <c r="B25" s="46"/>
      <c r="C25" s="46"/>
      <c r="D25" s="46"/>
      <c r="E25" s="46"/>
      <c r="F25" s="46"/>
      <c r="G25" s="46"/>
    </row>
    <row r="26" spans="1:7">
      <c r="A26" s="46"/>
      <c r="B26" s="46"/>
      <c r="C26" s="46"/>
      <c r="D26" s="46"/>
      <c r="E26" s="46"/>
      <c r="F26" s="46"/>
      <c r="G26" s="46"/>
    </row>
    <row r="27" spans="1:7">
      <c r="A27" s="46"/>
      <c r="B27" s="46"/>
      <c r="C27" s="46"/>
      <c r="D27" s="46"/>
      <c r="E27" s="46"/>
      <c r="F27" s="46"/>
      <c r="G27" s="46"/>
    </row>
    <row r="28" spans="1:7">
      <c r="A28" s="46"/>
      <c r="B28" s="46"/>
      <c r="C28" s="46"/>
      <c r="D28" s="46"/>
      <c r="E28" s="46"/>
      <c r="F28" s="46"/>
      <c r="G28" s="46"/>
    </row>
    <row r="29" spans="1:7">
      <c r="A29" s="46"/>
      <c r="B29" s="46"/>
      <c r="C29" s="46"/>
      <c r="D29" s="46"/>
      <c r="E29" s="46"/>
      <c r="F29" s="46"/>
      <c r="G29" s="46"/>
    </row>
    <row r="30" spans="1:7">
      <c r="A30" s="46"/>
      <c r="B30" s="46"/>
      <c r="C30" s="46"/>
      <c r="D30" s="46"/>
      <c r="E30" s="46"/>
      <c r="F30" s="46"/>
      <c r="G30" s="46"/>
    </row>
    <row r="31" spans="1:7">
      <c r="A31" s="46"/>
      <c r="B31" s="46"/>
      <c r="C31" s="46"/>
      <c r="D31" s="46"/>
      <c r="E31" s="46"/>
      <c r="F31" s="46"/>
      <c r="G31" s="46"/>
    </row>
    <row r="32" spans="1:7">
      <c r="A32" s="46"/>
      <c r="B32" s="46"/>
      <c r="C32" s="46"/>
      <c r="D32" s="46"/>
      <c r="E32" s="46"/>
      <c r="F32" s="46"/>
      <c r="G32" s="46"/>
    </row>
    <row r="33" spans="1:7">
      <c r="A33" s="46"/>
      <c r="B33" s="46"/>
      <c r="C33" s="46"/>
      <c r="D33" s="46"/>
      <c r="E33" s="46"/>
      <c r="F33" s="46"/>
      <c r="G33" s="46"/>
    </row>
    <row r="34" spans="1:7">
      <c r="A34" s="46"/>
      <c r="B34" s="46"/>
      <c r="C34" s="46"/>
      <c r="D34" s="46"/>
      <c r="E34" s="46"/>
      <c r="F34" s="46"/>
      <c r="G34" s="46"/>
    </row>
    <row r="35" spans="1:7">
      <c r="A35" s="46"/>
      <c r="B35" s="46"/>
      <c r="C35" s="46"/>
      <c r="D35" s="46"/>
      <c r="E35" s="46"/>
      <c r="F35" s="46"/>
      <c r="G35" s="46"/>
    </row>
    <row r="36" spans="1:7">
      <c r="A36" s="46"/>
      <c r="B36" s="46"/>
      <c r="C36" s="46"/>
      <c r="D36" s="46"/>
      <c r="E36" s="46"/>
      <c r="F36" s="46"/>
      <c r="G36" s="46"/>
    </row>
  </sheetData>
  <mergeCells count="5">
    <mergeCell ref="A20:G20"/>
    <mergeCell ref="A2:A17"/>
    <mergeCell ref="B2:B17"/>
    <mergeCell ref="F2:F17"/>
    <mergeCell ref="A21:G3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11" workbookViewId="0">
      <selection activeCell="O35" sqref="O35"/>
    </sheetView>
  </sheetViews>
  <sheetFormatPr defaultColWidth="9" defaultRowHeight="13.5" outlineLevelCol="3"/>
  <cols>
    <col min="3" max="3" width="14.375" customWidth="1"/>
  </cols>
  <sheetData>
    <row r="1" ht="21" customHeight="1" spans="1:4">
      <c r="A1" s="28" t="s">
        <v>2</v>
      </c>
      <c r="B1" s="28" t="s">
        <v>3</v>
      </c>
      <c r="C1" s="28" t="s">
        <v>4</v>
      </c>
      <c r="D1">
        <v>1</v>
      </c>
    </row>
    <row r="2" ht="21" customHeight="1" spans="1:4">
      <c r="A2" s="29" t="s">
        <v>8</v>
      </c>
      <c r="B2" s="29" t="s">
        <v>9</v>
      </c>
      <c r="C2" s="31">
        <v>1346</v>
      </c>
      <c r="D2">
        <v>2</v>
      </c>
    </row>
    <row r="3" ht="21" customHeight="1" spans="1:4">
      <c r="A3" s="28" t="s">
        <v>2</v>
      </c>
      <c r="B3" s="28" t="s">
        <v>3</v>
      </c>
      <c r="C3" s="28" t="s">
        <v>4</v>
      </c>
      <c r="D3">
        <v>2</v>
      </c>
    </row>
    <row r="4" ht="21" customHeight="1" spans="1:4">
      <c r="A4" s="29" t="s">
        <v>8</v>
      </c>
      <c r="B4" s="29" t="s">
        <v>10</v>
      </c>
      <c r="C4" s="31">
        <v>2412</v>
      </c>
      <c r="D4">
        <v>3</v>
      </c>
    </row>
    <row r="5" ht="21" customHeight="1" spans="1:4">
      <c r="A5" s="28" t="s">
        <v>2</v>
      </c>
      <c r="B5" s="28" t="s">
        <v>3</v>
      </c>
      <c r="C5" s="28" t="s">
        <v>4</v>
      </c>
      <c r="D5">
        <v>3</v>
      </c>
    </row>
    <row r="6" ht="21" customHeight="1" spans="1:4">
      <c r="A6" s="29" t="s">
        <v>8</v>
      </c>
      <c r="B6" s="29" t="s">
        <v>11</v>
      </c>
      <c r="C6" s="31">
        <v>1388</v>
      </c>
      <c r="D6">
        <v>4</v>
      </c>
    </row>
    <row r="7" ht="21" customHeight="1" spans="1:4">
      <c r="A7" s="28" t="s">
        <v>2</v>
      </c>
      <c r="B7" s="28" t="s">
        <v>3</v>
      </c>
      <c r="C7" s="28" t="s">
        <v>4</v>
      </c>
      <c r="D7">
        <v>4</v>
      </c>
    </row>
    <row r="8" ht="21" customHeight="1" spans="1:4">
      <c r="A8" s="29" t="s">
        <v>8</v>
      </c>
      <c r="B8" s="29" t="s">
        <v>12</v>
      </c>
      <c r="C8" s="31">
        <v>1346</v>
      </c>
      <c r="D8">
        <v>5</v>
      </c>
    </row>
    <row r="9" ht="21" customHeight="1" spans="1:4">
      <c r="A9" s="28" t="s">
        <v>2</v>
      </c>
      <c r="B9" s="28" t="s">
        <v>3</v>
      </c>
      <c r="C9" s="28" t="s">
        <v>4</v>
      </c>
      <c r="D9">
        <v>5</v>
      </c>
    </row>
    <row r="10" ht="21" customHeight="1" spans="1:4">
      <c r="A10" s="29" t="s">
        <v>8</v>
      </c>
      <c r="B10" s="29" t="s">
        <v>13</v>
      </c>
      <c r="C10" s="31">
        <v>1527</v>
      </c>
      <c r="D10">
        <v>6</v>
      </c>
    </row>
    <row r="11" ht="21" customHeight="1" spans="1:4">
      <c r="A11" s="28" t="s">
        <v>2</v>
      </c>
      <c r="B11" s="28" t="s">
        <v>3</v>
      </c>
      <c r="C11" s="28" t="s">
        <v>4</v>
      </c>
      <c r="D11">
        <v>6</v>
      </c>
    </row>
    <row r="12" ht="21" customHeight="1" spans="1:4">
      <c r="A12" s="29" t="s">
        <v>8</v>
      </c>
      <c r="B12" s="29" t="s">
        <v>14</v>
      </c>
      <c r="C12" s="31">
        <v>1337</v>
      </c>
      <c r="D12">
        <v>7</v>
      </c>
    </row>
    <row r="13" ht="21" customHeight="1" spans="1:4">
      <c r="A13" s="28" t="s">
        <v>2</v>
      </c>
      <c r="B13" s="28" t="s">
        <v>3</v>
      </c>
      <c r="C13" s="28" t="s">
        <v>4</v>
      </c>
      <c r="D13">
        <v>7</v>
      </c>
    </row>
    <row r="14" ht="21" customHeight="1" spans="1:4">
      <c r="A14" s="29" t="s">
        <v>8</v>
      </c>
      <c r="B14" s="29" t="s">
        <v>15</v>
      </c>
      <c r="C14" s="31">
        <v>5090</v>
      </c>
      <c r="D14">
        <v>8</v>
      </c>
    </row>
    <row r="15" ht="21" customHeight="1" spans="1:4">
      <c r="A15" s="28" t="s">
        <v>2</v>
      </c>
      <c r="B15" s="28" t="s">
        <v>3</v>
      </c>
      <c r="C15" s="28" t="s">
        <v>4</v>
      </c>
      <c r="D15">
        <v>8</v>
      </c>
    </row>
    <row r="16" ht="21" customHeight="1" spans="1:4">
      <c r="A16" s="29" t="s">
        <v>8</v>
      </c>
      <c r="B16" s="29" t="s">
        <v>16</v>
      </c>
      <c r="C16" s="31">
        <v>2454</v>
      </c>
      <c r="D16">
        <v>9</v>
      </c>
    </row>
    <row r="17" ht="21" customHeight="1" spans="1:4">
      <c r="A17" s="28" t="s">
        <v>2</v>
      </c>
      <c r="B17" s="28" t="s">
        <v>3</v>
      </c>
      <c r="C17" s="28" t="s">
        <v>4</v>
      </c>
      <c r="D17">
        <v>9</v>
      </c>
    </row>
    <row r="18" ht="21" customHeight="1" spans="1:4">
      <c r="A18" s="29" t="s">
        <v>8</v>
      </c>
      <c r="B18" s="29" t="s">
        <v>17</v>
      </c>
      <c r="C18" s="31">
        <v>2402</v>
      </c>
      <c r="D18">
        <v>10</v>
      </c>
    </row>
    <row r="19" ht="21" customHeight="1" spans="1:4">
      <c r="A19" s="28" t="s">
        <v>2</v>
      </c>
      <c r="B19" s="28" t="s">
        <v>3</v>
      </c>
      <c r="C19" s="28" t="s">
        <v>4</v>
      </c>
      <c r="D19">
        <v>10</v>
      </c>
    </row>
    <row r="20" ht="21" customHeight="1" spans="1:4">
      <c r="A20" s="29" t="s">
        <v>18</v>
      </c>
      <c r="B20" s="29" t="s">
        <v>14</v>
      </c>
      <c r="C20" s="31">
        <v>4472</v>
      </c>
      <c r="D20">
        <v>11</v>
      </c>
    </row>
    <row r="21" ht="21" customHeight="1" spans="1:4">
      <c r="A21" s="28" t="s">
        <v>2</v>
      </c>
      <c r="B21" s="28" t="s">
        <v>3</v>
      </c>
      <c r="C21" s="28" t="s">
        <v>4</v>
      </c>
      <c r="D21">
        <v>11</v>
      </c>
    </row>
    <row r="22" ht="21" customHeight="1" spans="1:4">
      <c r="A22" s="29" t="s">
        <v>18</v>
      </c>
      <c r="B22" s="29" t="s">
        <v>15</v>
      </c>
      <c r="C22" s="31">
        <v>1285</v>
      </c>
      <c r="D22">
        <v>12</v>
      </c>
    </row>
    <row r="23" ht="21" customHeight="1" spans="1:4">
      <c r="A23" s="28" t="s">
        <v>2</v>
      </c>
      <c r="B23" s="28" t="s">
        <v>3</v>
      </c>
      <c r="C23" s="28" t="s">
        <v>4</v>
      </c>
      <c r="D23">
        <v>12</v>
      </c>
    </row>
    <row r="24" ht="21" customHeight="1" spans="1:4">
      <c r="A24" s="29" t="s">
        <v>18</v>
      </c>
      <c r="B24" s="29" t="s">
        <v>16</v>
      </c>
      <c r="C24" s="31">
        <v>3816</v>
      </c>
      <c r="D24">
        <v>13</v>
      </c>
    </row>
    <row r="25" ht="21" customHeight="1" spans="1:4">
      <c r="A25" s="28" t="s">
        <v>2</v>
      </c>
      <c r="B25" s="28" t="s">
        <v>3</v>
      </c>
      <c r="C25" s="28" t="s">
        <v>4</v>
      </c>
      <c r="D25">
        <v>13</v>
      </c>
    </row>
    <row r="26" ht="21" customHeight="1" spans="1:4">
      <c r="A26" s="29" t="s">
        <v>18</v>
      </c>
      <c r="B26" s="29" t="s">
        <v>17</v>
      </c>
      <c r="C26" s="31">
        <v>490</v>
      </c>
      <c r="D26">
        <v>14</v>
      </c>
    </row>
    <row r="27" ht="21" customHeight="1" spans="1:4">
      <c r="A27" s="28" t="s">
        <v>2</v>
      </c>
      <c r="B27" s="28" t="s">
        <v>3</v>
      </c>
      <c r="C27" s="28" t="s">
        <v>4</v>
      </c>
      <c r="D27">
        <v>14</v>
      </c>
    </row>
    <row r="28" ht="21" customHeight="1" spans="1:4">
      <c r="A28" s="29" t="s">
        <v>18</v>
      </c>
      <c r="B28" s="29" t="s">
        <v>19</v>
      </c>
      <c r="C28" s="31">
        <v>1878</v>
      </c>
      <c r="D28">
        <v>15</v>
      </c>
    </row>
    <row r="29" ht="21" customHeight="1" spans="1:4">
      <c r="A29" s="28" t="s">
        <v>2</v>
      </c>
      <c r="B29" s="28" t="s">
        <v>3</v>
      </c>
      <c r="C29" s="28" t="s">
        <v>4</v>
      </c>
      <c r="D29">
        <v>15</v>
      </c>
    </row>
    <row r="30" ht="21" customHeight="1" spans="1:4">
      <c r="A30" s="29" t="s">
        <v>20</v>
      </c>
      <c r="B30" s="29" t="s">
        <v>21</v>
      </c>
      <c r="C30" s="31">
        <v>561</v>
      </c>
      <c r="D30">
        <v>16</v>
      </c>
    </row>
    <row r="31" ht="21" customHeight="1" spans="1:4">
      <c r="A31" s="28" t="s">
        <v>2</v>
      </c>
      <c r="B31" s="28" t="s">
        <v>3</v>
      </c>
      <c r="C31" s="28" t="s">
        <v>4</v>
      </c>
      <c r="D31">
        <v>16</v>
      </c>
    </row>
    <row r="32" ht="21" customHeight="1" spans="1:4">
      <c r="A32" s="29" t="s">
        <v>22</v>
      </c>
      <c r="B32" s="29" t="s">
        <v>21</v>
      </c>
      <c r="C32" s="31">
        <v>1154</v>
      </c>
      <c r="D32">
        <v>17</v>
      </c>
    </row>
  </sheetData>
  <sortState ref="A2:D34">
    <sortCondition ref="D2"/>
  </sortState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S14" sqref="S14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27</v>
      </c>
      <c r="F3" s="5">
        <v>46064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28</v>
      </c>
      <c r="F4" s="8" t="s">
        <v>29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30</v>
      </c>
      <c r="B5" s="12" t="s">
        <v>31</v>
      </c>
      <c r="C5" s="12" t="s">
        <v>32</v>
      </c>
      <c r="D5" s="12" t="s">
        <v>33</v>
      </c>
      <c r="E5" s="13" t="s">
        <v>34</v>
      </c>
      <c r="F5" s="14" t="s">
        <v>35</v>
      </c>
      <c r="G5" s="14" t="s">
        <v>36</v>
      </c>
      <c r="H5" s="14" t="s">
        <v>37</v>
      </c>
      <c r="I5" s="15" t="s">
        <v>38</v>
      </c>
      <c r="J5" s="16" t="s">
        <v>39</v>
      </c>
      <c r="K5" s="16" t="s">
        <v>40</v>
      </c>
      <c r="L5" s="12" t="s">
        <v>41</v>
      </c>
      <c r="M5" s="17"/>
    </row>
    <row r="6" s="1" customFormat="1" ht="24.75" spans="1:13">
      <c r="A6" s="18"/>
      <c r="B6" s="19" t="s">
        <v>42</v>
      </c>
      <c r="C6" s="20" t="s">
        <v>43</v>
      </c>
      <c r="D6" s="20" t="s">
        <v>44</v>
      </c>
      <c r="E6" s="21" t="s">
        <v>45</v>
      </c>
      <c r="F6" s="22" t="s">
        <v>46</v>
      </c>
      <c r="G6" s="23" t="s">
        <v>47</v>
      </c>
      <c r="H6" s="23" t="s">
        <v>48</v>
      </c>
      <c r="I6" s="24" t="s">
        <v>49</v>
      </c>
      <c r="J6" s="25" t="s">
        <v>50</v>
      </c>
      <c r="K6" s="25" t="s">
        <v>51</v>
      </c>
      <c r="L6" s="26" t="s">
        <v>52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31">
        <v>1346</v>
      </c>
      <c r="G7" s="32">
        <f t="shared" ref="G7:G49" si="0">F7*0.02</f>
        <v>26.92</v>
      </c>
      <c r="H7" s="32">
        <f t="shared" ref="H7:H49" si="1">SUM(F7:G7)</f>
        <v>1372.92</v>
      </c>
      <c r="I7" s="33">
        <v>46024</v>
      </c>
      <c r="J7" s="28">
        <v>9.6</v>
      </c>
      <c r="K7" s="28">
        <v>10</v>
      </c>
      <c r="L7" s="28" t="s">
        <v>53</v>
      </c>
      <c r="M7" s="34"/>
    </row>
    <row r="8" s="1" customFormat="1" ht="15" spans="1:13">
      <c r="A8" s="27"/>
      <c r="B8" s="28"/>
      <c r="C8" s="29" t="s">
        <v>8</v>
      </c>
      <c r="D8" s="29" t="s">
        <v>9</v>
      </c>
      <c r="E8" s="30"/>
      <c r="F8" s="31">
        <v>1346</v>
      </c>
      <c r="G8" s="32">
        <f t="shared" si="0"/>
        <v>26.92</v>
      </c>
      <c r="H8" s="32">
        <f t="shared" si="1"/>
        <v>1372.92</v>
      </c>
      <c r="I8" s="33"/>
      <c r="J8" s="28"/>
      <c r="K8" s="28"/>
      <c r="L8" s="28"/>
      <c r="M8" s="34"/>
    </row>
    <row r="9" s="1" customFormat="1" ht="15" spans="1:13">
      <c r="A9" s="27"/>
      <c r="B9" s="28"/>
      <c r="C9" s="29" t="s">
        <v>8</v>
      </c>
      <c r="D9" s="29" t="s">
        <v>10</v>
      </c>
      <c r="E9" s="28"/>
      <c r="F9" s="31">
        <v>2412</v>
      </c>
      <c r="G9" s="32">
        <f t="shared" si="0"/>
        <v>48.24</v>
      </c>
      <c r="H9" s="32">
        <f t="shared" si="1"/>
        <v>2460.24</v>
      </c>
      <c r="I9" s="33"/>
      <c r="J9" s="28"/>
      <c r="K9" s="28"/>
      <c r="L9" s="28"/>
      <c r="M9" s="35"/>
    </row>
    <row r="10" s="1" customFormat="1" ht="15" spans="1:13">
      <c r="A10" s="27"/>
      <c r="B10" s="28"/>
      <c r="C10" s="29" t="s">
        <v>8</v>
      </c>
      <c r="D10" s="29" t="s">
        <v>10</v>
      </c>
      <c r="E10" s="28"/>
      <c r="F10" s="31">
        <v>2412</v>
      </c>
      <c r="G10" s="32">
        <f t="shared" si="0"/>
        <v>48.24</v>
      </c>
      <c r="H10" s="32">
        <f t="shared" si="1"/>
        <v>2460.24</v>
      </c>
      <c r="I10" s="33"/>
      <c r="J10" s="28"/>
      <c r="K10" s="28"/>
      <c r="L10" s="28"/>
      <c r="M10" s="35"/>
    </row>
    <row r="11" s="1" customFormat="1" ht="15" spans="1:13">
      <c r="A11" s="27"/>
      <c r="B11" s="28"/>
      <c r="C11" s="29" t="s">
        <v>8</v>
      </c>
      <c r="D11" s="29" t="s">
        <v>11</v>
      </c>
      <c r="E11" s="28"/>
      <c r="F11" s="31">
        <v>1388</v>
      </c>
      <c r="G11" s="32">
        <f t="shared" si="0"/>
        <v>27.76</v>
      </c>
      <c r="H11" s="32">
        <f t="shared" si="1"/>
        <v>1415.76</v>
      </c>
      <c r="I11" s="33"/>
      <c r="J11" s="28"/>
      <c r="K11" s="28"/>
      <c r="L11" s="28"/>
      <c r="M11" s="35"/>
    </row>
    <row r="12" s="1" customFormat="1" ht="15" spans="1:13">
      <c r="A12" s="27"/>
      <c r="B12" s="28"/>
      <c r="C12" s="29" t="s">
        <v>8</v>
      </c>
      <c r="D12" s="29" t="s">
        <v>11</v>
      </c>
      <c r="E12" s="28"/>
      <c r="F12" s="31">
        <v>1388</v>
      </c>
      <c r="G12" s="32">
        <f t="shared" si="0"/>
        <v>27.76</v>
      </c>
      <c r="H12" s="32">
        <f t="shared" si="1"/>
        <v>1415.76</v>
      </c>
      <c r="I12" s="33"/>
      <c r="J12" s="28"/>
      <c r="K12" s="28"/>
      <c r="L12" s="28"/>
      <c r="M12" s="35"/>
    </row>
    <row r="13" s="1" customFormat="1" ht="15" spans="1:13">
      <c r="A13" s="27"/>
      <c r="B13" s="28"/>
      <c r="C13" s="29" t="s">
        <v>8</v>
      </c>
      <c r="D13" s="29" t="s">
        <v>12</v>
      </c>
      <c r="E13" s="28"/>
      <c r="F13" s="31">
        <v>1346</v>
      </c>
      <c r="G13" s="32">
        <f t="shared" si="0"/>
        <v>26.92</v>
      </c>
      <c r="H13" s="32">
        <f t="shared" si="1"/>
        <v>1372.92</v>
      </c>
      <c r="I13" s="33"/>
      <c r="J13" s="28"/>
      <c r="K13" s="28"/>
      <c r="L13" s="28"/>
      <c r="M13" s="35"/>
    </row>
    <row r="14" s="1" customFormat="1" ht="15" spans="1:13">
      <c r="A14" s="27"/>
      <c r="B14" s="28"/>
      <c r="C14" s="29" t="s">
        <v>8</v>
      </c>
      <c r="D14" s="29" t="s">
        <v>12</v>
      </c>
      <c r="E14" s="28"/>
      <c r="F14" s="31">
        <v>1346</v>
      </c>
      <c r="G14" s="32">
        <f t="shared" si="0"/>
        <v>26.92</v>
      </c>
      <c r="H14" s="32">
        <f t="shared" si="1"/>
        <v>1372.92</v>
      </c>
      <c r="I14" s="33"/>
      <c r="J14" s="28"/>
      <c r="K14" s="28"/>
      <c r="L14" s="28"/>
      <c r="M14" s="35"/>
    </row>
    <row r="15" s="1" customFormat="1" ht="15" spans="1:13">
      <c r="A15" s="27"/>
      <c r="B15" s="28"/>
      <c r="C15" s="29" t="s">
        <v>8</v>
      </c>
      <c r="D15" s="29" t="s">
        <v>13</v>
      </c>
      <c r="E15" s="28"/>
      <c r="F15" s="31">
        <v>1527</v>
      </c>
      <c r="G15" s="32">
        <f t="shared" si="0"/>
        <v>30.54</v>
      </c>
      <c r="H15" s="32">
        <f t="shared" si="1"/>
        <v>1557.54</v>
      </c>
      <c r="I15" s="33"/>
      <c r="J15" s="28"/>
      <c r="K15" s="28"/>
      <c r="L15" s="28"/>
      <c r="M15" s="35"/>
    </row>
    <row r="16" s="1" customFormat="1" ht="15" spans="1:13">
      <c r="A16" s="27"/>
      <c r="B16" s="28"/>
      <c r="C16" s="29" t="s">
        <v>8</v>
      </c>
      <c r="D16" s="29" t="s">
        <v>13</v>
      </c>
      <c r="E16" s="28"/>
      <c r="F16" s="31">
        <v>1527</v>
      </c>
      <c r="G16" s="32">
        <f t="shared" si="0"/>
        <v>30.54</v>
      </c>
      <c r="H16" s="32">
        <f t="shared" si="1"/>
        <v>1557.54</v>
      </c>
      <c r="I16" s="33"/>
      <c r="J16" s="28"/>
      <c r="K16" s="28"/>
      <c r="L16" s="28"/>
      <c r="M16" s="35"/>
    </row>
    <row r="17" s="1" customFormat="1" ht="15" spans="1:13">
      <c r="A17" s="27"/>
      <c r="B17" s="28"/>
      <c r="C17" s="29" t="s">
        <v>8</v>
      </c>
      <c r="D17" s="29" t="s">
        <v>14</v>
      </c>
      <c r="E17" s="28"/>
      <c r="F17" s="31">
        <v>1337</v>
      </c>
      <c r="G17" s="32">
        <f t="shared" si="0"/>
        <v>26.74</v>
      </c>
      <c r="H17" s="32">
        <f t="shared" si="1"/>
        <v>1363.74</v>
      </c>
      <c r="I17" s="33"/>
      <c r="J17" s="28"/>
      <c r="K17" s="28"/>
      <c r="L17" s="28"/>
      <c r="M17" s="35"/>
    </row>
    <row r="18" s="1" customFormat="1" ht="15" spans="1:13">
      <c r="A18" s="27"/>
      <c r="B18" s="28"/>
      <c r="C18" s="29" t="s">
        <v>8</v>
      </c>
      <c r="D18" s="29" t="s">
        <v>14</v>
      </c>
      <c r="E18" s="28"/>
      <c r="F18" s="31">
        <v>1337</v>
      </c>
      <c r="G18" s="32">
        <f t="shared" si="0"/>
        <v>26.74</v>
      </c>
      <c r="H18" s="32">
        <f t="shared" si="1"/>
        <v>1363.74</v>
      </c>
      <c r="I18" s="33"/>
      <c r="J18" s="28"/>
      <c r="K18" s="28"/>
      <c r="L18" s="28"/>
      <c r="M18" s="35"/>
    </row>
    <row r="19" s="1" customFormat="1" ht="15" spans="1:13">
      <c r="A19" s="27"/>
      <c r="B19" s="28"/>
      <c r="C19" s="29" t="s">
        <v>8</v>
      </c>
      <c r="D19" s="29" t="s">
        <v>15</v>
      </c>
      <c r="E19" s="28"/>
      <c r="F19" s="31">
        <v>5090</v>
      </c>
      <c r="G19" s="32">
        <f t="shared" si="0"/>
        <v>101.8</v>
      </c>
      <c r="H19" s="32">
        <f t="shared" si="1"/>
        <v>5191.8</v>
      </c>
      <c r="I19" s="33"/>
      <c r="J19" s="28"/>
      <c r="K19" s="28"/>
      <c r="L19" s="28"/>
      <c r="M19" s="35"/>
    </row>
    <row r="20" s="1" customFormat="1" ht="15" spans="1:13">
      <c r="A20" s="27"/>
      <c r="B20" s="28"/>
      <c r="C20" s="29" t="s">
        <v>8</v>
      </c>
      <c r="D20" s="29" t="s">
        <v>15</v>
      </c>
      <c r="E20" s="28"/>
      <c r="F20" s="31">
        <v>5090</v>
      </c>
      <c r="G20" s="32">
        <f t="shared" si="0"/>
        <v>101.8</v>
      </c>
      <c r="H20" s="32">
        <f t="shared" si="1"/>
        <v>5191.8</v>
      </c>
      <c r="I20" s="33"/>
      <c r="J20" s="28"/>
      <c r="K20" s="28"/>
      <c r="L20" s="28"/>
      <c r="M20" s="35"/>
    </row>
    <row r="21" s="1" customFormat="1" ht="15" spans="1:13">
      <c r="A21" s="27"/>
      <c r="B21" s="28"/>
      <c r="C21" s="29" t="s">
        <v>8</v>
      </c>
      <c r="D21" s="29" t="s">
        <v>16</v>
      </c>
      <c r="E21" s="28"/>
      <c r="F21" s="31">
        <v>2454</v>
      </c>
      <c r="G21" s="32">
        <f t="shared" si="0"/>
        <v>49.08</v>
      </c>
      <c r="H21" s="32">
        <f t="shared" si="1"/>
        <v>2503.08</v>
      </c>
      <c r="I21" s="33"/>
      <c r="J21" s="28"/>
      <c r="K21" s="28"/>
      <c r="L21" s="28"/>
      <c r="M21" s="35"/>
    </row>
    <row r="22" s="1" customFormat="1" ht="15" spans="1:13">
      <c r="A22" s="27"/>
      <c r="B22" s="28"/>
      <c r="C22" s="29" t="s">
        <v>8</v>
      </c>
      <c r="D22" s="29" t="s">
        <v>16</v>
      </c>
      <c r="E22" s="28"/>
      <c r="F22" s="31">
        <v>2454</v>
      </c>
      <c r="G22" s="32">
        <f t="shared" si="0"/>
        <v>49.08</v>
      </c>
      <c r="H22" s="32">
        <f t="shared" si="1"/>
        <v>2503.08</v>
      </c>
      <c r="I22" s="33"/>
      <c r="J22" s="28"/>
      <c r="K22" s="28"/>
      <c r="L22" s="28"/>
      <c r="M22" s="35"/>
    </row>
    <row r="23" s="1" customFormat="1" ht="15" spans="1:13">
      <c r="A23" s="27"/>
      <c r="B23" s="28"/>
      <c r="C23" s="29" t="s">
        <v>8</v>
      </c>
      <c r="D23" s="29" t="s">
        <v>17</v>
      </c>
      <c r="E23" s="28"/>
      <c r="F23" s="31">
        <v>2402</v>
      </c>
      <c r="G23" s="32">
        <f t="shared" si="0"/>
        <v>48.04</v>
      </c>
      <c r="H23" s="32">
        <f t="shared" si="1"/>
        <v>2450.04</v>
      </c>
      <c r="I23" s="33"/>
      <c r="J23" s="28"/>
      <c r="K23" s="28"/>
      <c r="L23" s="28"/>
      <c r="M23" s="35"/>
    </row>
    <row r="24" s="1" customFormat="1" ht="15" spans="1:13">
      <c r="A24" s="27"/>
      <c r="B24" s="28"/>
      <c r="C24" s="29" t="s">
        <v>8</v>
      </c>
      <c r="D24" s="29" t="s">
        <v>17</v>
      </c>
      <c r="E24" s="28"/>
      <c r="F24" s="31">
        <v>2402</v>
      </c>
      <c r="G24" s="32">
        <f t="shared" si="0"/>
        <v>48.04</v>
      </c>
      <c r="H24" s="32">
        <f t="shared" si="1"/>
        <v>2450.04</v>
      </c>
      <c r="I24" s="33"/>
      <c r="J24" s="28"/>
      <c r="K24" s="28"/>
      <c r="L24" s="28"/>
      <c r="M24" s="35"/>
    </row>
    <row r="25" s="1" customFormat="1" ht="15" spans="1:13">
      <c r="A25" s="27"/>
      <c r="B25" s="28"/>
      <c r="C25" s="29" t="s">
        <v>18</v>
      </c>
      <c r="D25" s="29" t="s">
        <v>14</v>
      </c>
      <c r="E25" s="36"/>
      <c r="F25" s="31">
        <v>4472</v>
      </c>
      <c r="G25" s="32">
        <f t="shared" si="0"/>
        <v>89.44</v>
      </c>
      <c r="H25" s="32">
        <f t="shared" si="1"/>
        <v>4561.44</v>
      </c>
      <c r="I25" s="33"/>
      <c r="J25" s="28"/>
      <c r="K25" s="28"/>
      <c r="L25" s="28"/>
      <c r="M25" s="35"/>
    </row>
    <row r="26" s="1" customFormat="1" ht="15" spans="1:13">
      <c r="A26" s="27"/>
      <c r="B26" s="28"/>
      <c r="C26" s="29" t="s">
        <v>18</v>
      </c>
      <c r="D26" s="29" t="s">
        <v>14</v>
      </c>
      <c r="E26" s="36"/>
      <c r="F26" s="31">
        <v>4472</v>
      </c>
      <c r="G26" s="32">
        <f t="shared" si="0"/>
        <v>89.44</v>
      </c>
      <c r="H26" s="32">
        <f t="shared" si="1"/>
        <v>4561.44</v>
      </c>
      <c r="I26" s="33"/>
      <c r="J26" s="28"/>
      <c r="K26" s="28"/>
      <c r="L26" s="28"/>
      <c r="M26" s="35"/>
    </row>
    <row r="27" s="1" customFormat="1" ht="15" spans="1:13">
      <c r="A27" s="27"/>
      <c r="B27" s="28"/>
      <c r="C27" s="29" t="s">
        <v>18</v>
      </c>
      <c r="D27" s="29" t="s">
        <v>15</v>
      </c>
      <c r="E27" s="28"/>
      <c r="F27" s="31">
        <v>1285</v>
      </c>
      <c r="G27" s="32">
        <f t="shared" si="0"/>
        <v>25.7</v>
      </c>
      <c r="H27" s="32">
        <f t="shared" si="1"/>
        <v>1310.7</v>
      </c>
      <c r="I27" s="33"/>
      <c r="J27" s="28"/>
      <c r="K27" s="28"/>
      <c r="L27" s="28"/>
      <c r="M27" s="35"/>
    </row>
    <row r="28" s="1" customFormat="1" ht="15" spans="1:13">
      <c r="A28" s="27"/>
      <c r="B28" s="28"/>
      <c r="C28" s="29" t="s">
        <v>18</v>
      </c>
      <c r="D28" s="29" t="s">
        <v>15</v>
      </c>
      <c r="E28" s="36"/>
      <c r="F28" s="31">
        <v>1285</v>
      </c>
      <c r="G28" s="32">
        <f t="shared" si="0"/>
        <v>25.7</v>
      </c>
      <c r="H28" s="32">
        <f t="shared" si="1"/>
        <v>1310.7</v>
      </c>
      <c r="I28" s="33"/>
      <c r="J28" s="28"/>
      <c r="K28" s="28"/>
      <c r="L28" s="28"/>
      <c r="M28" s="35"/>
    </row>
    <row r="29" s="1" customFormat="1" ht="15" spans="1:13">
      <c r="A29" s="27"/>
      <c r="B29" s="28"/>
      <c r="C29" s="29" t="s">
        <v>18</v>
      </c>
      <c r="D29" s="29" t="s">
        <v>16</v>
      </c>
      <c r="E29" s="36"/>
      <c r="F29" s="31">
        <v>3816</v>
      </c>
      <c r="G29" s="32">
        <f t="shared" si="0"/>
        <v>76.32</v>
      </c>
      <c r="H29" s="32">
        <f t="shared" si="1"/>
        <v>3892.32</v>
      </c>
      <c r="I29" s="33"/>
      <c r="J29" s="28"/>
      <c r="K29" s="28"/>
      <c r="L29" s="28"/>
      <c r="M29" s="35"/>
    </row>
    <row r="30" s="1" customFormat="1" ht="15" spans="1:13">
      <c r="A30" s="27"/>
      <c r="B30" s="28"/>
      <c r="C30" s="29" t="s">
        <v>18</v>
      </c>
      <c r="D30" s="29" t="s">
        <v>16</v>
      </c>
      <c r="E30" s="36"/>
      <c r="F30" s="31">
        <v>3816</v>
      </c>
      <c r="G30" s="32">
        <f t="shared" si="0"/>
        <v>76.32</v>
      </c>
      <c r="H30" s="32">
        <f t="shared" si="1"/>
        <v>3892.32</v>
      </c>
      <c r="I30" s="33"/>
      <c r="J30" s="28"/>
      <c r="K30" s="28"/>
      <c r="L30" s="28"/>
      <c r="M30" s="35"/>
    </row>
    <row r="31" s="1" customFormat="1" ht="15" spans="1:13">
      <c r="A31" s="27"/>
      <c r="B31" s="28"/>
      <c r="C31" s="29" t="s">
        <v>18</v>
      </c>
      <c r="D31" s="29" t="s">
        <v>17</v>
      </c>
      <c r="E31" s="36"/>
      <c r="F31" s="31">
        <v>490</v>
      </c>
      <c r="G31" s="32">
        <f t="shared" si="0"/>
        <v>9.8</v>
      </c>
      <c r="H31" s="32">
        <f t="shared" si="1"/>
        <v>499.8</v>
      </c>
      <c r="I31" s="33"/>
      <c r="J31" s="28"/>
      <c r="K31" s="28"/>
      <c r="L31" s="28"/>
      <c r="M31" s="35"/>
    </row>
    <row r="32" s="1" customFormat="1" ht="15" spans="1:13">
      <c r="A32" s="27"/>
      <c r="B32" s="28"/>
      <c r="C32" s="29" t="s">
        <v>18</v>
      </c>
      <c r="D32" s="29" t="s">
        <v>17</v>
      </c>
      <c r="E32" s="36"/>
      <c r="F32" s="31">
        <v>490</v>
      </c>
      <c r="G32" s="32">
        <f t="shared" si="0"/>
        <v>9.8</v>
      </c>
      <c r="H32" s="32">
        <f t="shared" si="1"/>
        <v>499.8</v>
      </c>
      <c r="I32" s="33"/>
      <c r="J32" s="28"/>
      <c r="K32" s="28"/>
      <c r="L32" s="28"/>
      <c r="M32" s="35"/>
    </row>
    <row r="33" s="1" customFormat="1" ht="15" spans="1:13">
      <c r="A33" s="27"/>
      <c r="B33" s="28"/>
      <c r="C33" s="29" t="s">
        <v>18</v>
      </c>
      <c r="D33" s="29" t="s">
        <v>19</v>
      </c>
      <c r="E33" s="36"/>
      <c r="F33" s="31">
        <v>1878</v>
      </c>
      <c r="G33" s="32">
        <f t="shared" si="0"/>
        <v>37.56</v>
      </c>
      <c r="H33" s="32">
        <f t="shared" si="1"/>
        <v>1915.56</v>
      </c>
      <c r="I33" s="33"/>
      <c r="J33" s="28"/>
      <c r="K33" s="28"/>
      <c r="L33" s="28"/>
      <c r="M33" s="35"/>
    </row>
    <row r="34" s="1" customFormat="1" ht="15" spans="1:13">
      <c r="A34" s="27"/>
      <c r="B34" s="28"/>
      <c r="C34" s="29" t="s">
        <v>18</v>
      </c>
      <c r="D34" s="29" t="s">
        <v>19</v>
      </c>
      <c r="E34" s="36"/>
      <c r="F34" s="31">
        <v>1878</v>
      </c>
      <c r="G34" s="32">
        <f t="shared" si="0"/>
        <v>37.56</v>
      </c>
      <c r="H34" s="32">
        <f t="shared" si="1"/>
        <v>1915.56</v>
      </c>
      <c r="I34" s="33"/>
      <c r="J34" s="28"/>
      <c r="K34" s="28"/>
      <c r="L34" s="28"/>
      <c r="M34" s="35"/>
    </row>
    <row r="35" s="1" customFormat="1" ht="15" spans="1:13">
      <c r="A35" s="27"/>
      <c r="B35" s="28"/>
      <c r="C35" s="29" t="s">
        <v>20</v>
      </c>
      <c r="D35" s="29" t="s">
        <v>21</v>
      </c>
      <c r="E35" s="36"/>
      <c r="F35" s="31">
        <v>561</v>
      </c>
      <c r="G35" s="32">
        <f t="shared" si="0"/>
        <v>11.22</v>
      </c>
      <c r="H35" s="32">
        <f t="shared" si="1"/>
        <v>572.22</v>
      </c>
      <c r="I35" s="33"/>
      <c r="J35" s="28"/>
      <c r="K35" s="28"/>
      <c r="L35" s="28"/>
      <c r="M35" s="35"/>
    </row>
    <row r="36" s="1" customFormat="1" ht="15" spans="1:13">
      <c r="A36" s="27"/>
      <c r="B36" s="28"/>
      <c r="C36" s="29" t="s">
        <v>20</v>
      </c>
      <c r="D36" s="29" t="s">
        <v>21</v>
      </c>
      <c r="E36" s="36"/>
      <c r="F36" s="31">
        <v>561</v>
      </c>
      <c r="G36" s="32">
        <f t="shared" si="0"/>
        <v>11.22</v>
      </c>
      <c r="H36" s="32">
        <f t="shared" si="1"/>
        <v>572.22</v>
      </c>
      <c r="I36" s="33"/>
      <c r="J36" s="28"/>
      <c r="K36" s="28"/>
      <c r="L36" s="28"/>
      <c r="M36" s="35"/>
    </row>
    <row r="37" s="1" customFormat="1" ht="15" spans="1:13">
      <c r="A37" s="27"/>
      <c r="B37" s="28"/>
      <c r="C37" s="29" t="s">
        <v>22</v>
      </c>
      <c r="D37" s="29" t="s">
        <v>21</v>
      </c>
      <c r="E37" s="37"/>
      <c r="F37" s="31">
        <v>1154</v>
      </c>
      <c r="G37" s="32">
        <f t="shared" si="0"/>
        <v>23.08</v>
      </c>
      <c r="H37" s="32">
        <f t="shared" si="1"/>
        <v>1177.08</v>
      </c>
      <c r="I37" s="33"/>
      <c r="J37" s="28"/>
      <c r="K37" s="28"/>
      <c r="L37" s="28"/>
      <c r="M37" s="35"/>
    </row>
    <row r="38" s="1" customFormat="1" ht="15" spans="1:13">
      <c r="A38" s="27"/>
      <c r="B38" s="28"/>
      <c r="C38" s="29" t="s">
        <v>22</v>
      </c>
      <c r="D38" s="29" t="s">
        <v>21</v>
      </c>
      <c r="E38" s="38"/>
      <c r="F38" s="31">
        <v>1154</v>
      </c>
      <c r="G38" s="32">
        <f t="shared" si="0"/>
        <v>23.08</v>
      </c>
      <c r="H38" s="32">
        <f t="shared" si="1"/>
        <v>1177.08</v>
      </c>
      <c r="I38" s="33"/>
      <c r="J38" s="28"/>
      <c r="K38" s="28"/>
      <c r="L38" s="28"/>
    </row>
    <row r="39" s="1" customFormat="1" ht="15" spans="1:13">
      <c r="A39" s="28" t="s">
        <v>54</v>
      </c>
      <c r="B39" s="37"/>
      <c r="C39" s="38"/>
      <c r="D39" s="38"/>
      <c r="E39" s="38"/>
      <c r="F39" s="39">
        <f>SUM(F7:F38)</f>
        <v>65916</v>
      </c>
      <c r="G39" s="32">
        <f t="shared" si="0"/>
        <v>1318.32</v>
      </c>
      <c r="H39" s="32">
        <f t="shared" si="1"/>
        <v>67234.32</v>
      </c>
      <c r="I39" s="38"/>
      <c r="J39" s="38"/>
      <c r="K39" s="38"/>
      <c r="L39" s="38"/>
    </row>
  </sheetData>
  <mergeCells count="12">
    <mergeCell ref="A1:M1"/>
    <mergeCell ref="A2:M2"/>
    <mergeCell ref="F3:G3"/>
    <mergeCell ref="F4:G4"/>
    <mergeCell ref="H4:J4"/>
    <mergeCell ref="A5:A6"/>
    <mergeCell ref="A7:A38"/>
    <mergeCell ref="B7:B38"/>
    <mergeCell ref="I7:I38"/>
    <mergeCell ref="J7:J38"/>
    <mergeCell ref="K7:K38"/>
    <mergeCell ref="L7:L38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2026-02-10T05:39:00Z</dcterms:created>
  <dcterms:modified xsi:type="dcterms:W3CDTF">2026-02-11T04:09:15Z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23D12F95F7AD4B02A1D33DD0EE749C0A_11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