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<sst xmlns="http://schemas.openxmlformats.org/spreadsheetml/2006/main" count="39" uniqueCount="37">
  <si>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</si>
  <si>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</si>
  <si>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</si>
  <si>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</si>
  <si>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顺丰：SF1565458078671</t>
  </si>
  <si>
    <t>收件地址：Amy，13102202529，天津市和平区曲阜道38号中国人寿金融中心第25层，文嘉服装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</si>
  <si>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</si>
  <si>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</si>
  <si>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</si>
  <si>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</si>
  <si>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</si>
  <si>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</si>
  <si>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</si>
  <si>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</si>
  <si>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</si>
  <si>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</si>
  <si>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</si>
  <si>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</si>
  <si>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</si>
  <si>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</si>
  <si>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</si>
  <si>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</si>
  <si>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</si>
  <si>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</si>
  <si>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</si>
  <si>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</si>
  <si>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</si>
  <si>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</si>
  <si>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RTJWJZH017</t>
  </si>
  <si>
    <t>MRZCALL062-米黄色吊粒-21CM，1235，
文嘉款号：26-ZH-T-20</t>
  </si>
  <si>
    <t>23790，2101/579/712/02 款，357，抽样：15。342
23790，2101/579/712/03 款，538，抽样：15。523
23790，2101/579/712/04 款，340，抽样：15。325</t>
  </si>
  <si>
    <t>14*36*9</t>
  </si>
  <si>
    <t xml:space="preserve">MRZCALL062-米黄色吊粒-21CM,1668，
文嘉款号：26-ZH-P-20 </t>
  </si>
  <si>
    <t>23793，2101/122/712/02 款，485，抽样：15。470
23793，2101/122/712/03 款，732，抽样：15。717
23793，2101/122/712/04 款，451，抽样：15。436</t>
  </si>
  <si>
    <t>RTJWJZH017，MRZCALL062-米黄色吊粒-21CM,1991，
文嘉款号：26-ZH-SH-20</t>
  </si>
  <si>
    <t>23796，2101/123/712/02 款，536，抽样：15。521
23796，2101/123/712/03 款，841，抽样：15。826
23796，2101/123/712/04 款，614，抽样：15。599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</si>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</sst>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workbookViewId="0">
      <selection activeCell="C12" sqref="C12"/>
    </sheetView>
  </sheetViews>
  <sheetFormatPr defaultColWidth="18" defaultRowHeight="26.25"/>
  <cols>
    <col min="1" max="1" width="15.3166666666667" style="4" customWidth="1"/>
    <col min="2" max="2" width="23.1583333333333" style="4" customWidth="1"/>
    <col min="3" max="3" width="29.5583333333333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46063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</row>
    <row r="9" s="4" customFormat="1" ht="80" customHeight="1" spans="1:11">
      <c r="A9" s="29" t="s">
        <v>28</v>
      </c>
      <c r="B9" s="29" t="s">
        <v>29</v>
      </c>
      <c r="C9" s="30" t="s">
        <v>30</v>
      </c>
      <c r="D9" s="31">
        <v>1235</v>
      </c>
      <c r="E9" s="32">
        <f>D9*0.05</f>
        <v>61.75</v>
      </c>
      <c r="F9" s="32">
        <f>D9+E9</f>
        <v>1296.75</v>
      </c>
      <c r="G9" s="33">
        <v>1</v>
      </c>
      <c r="H9" s="33">
        <f>I9-0.13</f>
        <v>0.88</v>
      </c>
      <c r="I9" s="41">
        <v>1.01</v>
      </c>
      <c r="J9" s="41" t="s">
        <v>31</v>
      </c>
      <c r="K9" s="33">
        <v>0.005</v>
      </c>
    </row>
    <row r="10" s="4" customFormat="1" ht="84" customHeight="1" spans="1:11">
      <c r="A10" s="29" t="s">
        <v>28</v>
      </c>
      <c r="B10" s="29" t="s">
        <v>32</v>
      </c>
      <c r="C10" s="30" t="s">
        <v>33</v>
      </c>
      <c r="D10" s="31">
        <v>1668</v>
      </c>
      <c r="E10" s="32">
        <f>D10*0.05</f>
        <v>83.4</v>
      </c>
      <c r="F10" s="32">
        <f>D10+E10</f>
        <v>1751.4</v>
      </c>
      <c r="G10" s="34"/>
      <c r="H10" s="34"/>
      <c r="I10" s="42"/>
      <c r="J10" s="42"/>
      <c r="K10" s="34"/>
    </row>
    <row r="11" s="4" customFormat="1" ht="83" customHeight="1" spans="1:11">
      <c r="A11" s="29" t="s">
        <v>28</v>
      </c>
      <c r="B11" s="29" t="s">
        <v>34</v>
      </c>
      <c r="C11" s="30" t="s">
        <v>35</v>
      </c>
      <c r="D11" s="31">
        <v>1991</v>
      </c>
      <c r="E11" s="32">
        <f>D11*0.05</f>
        <v>99.55</v>
      </c>
      <c r="F11" s="32">
        <f>D11+E11</f>
        <v>2090.55</v>
      </c>
      <c r="G11" s="34"/>
      <c r="H11" s="34"/>
      <c r="I11" s="43"/>
      <c r="J11" s="43"/>
      <c r="K11" s="34"/>
    </row>
    <row r="12" s="4" customFormat="1" ht="26" customHeight="1" spans="1:11">
      <c r="A12" s="30"/>
      <c r="B12" s="30"/>
      <c r="C12" s="35"/>
      <c r="D12" s="36"/>
      <c r="E12" s="32"/>
      <c r="F12" s="32"/>
      <c r="G12" s="33"/>
      <c r="H12" s="33"/>
      <c r="I12" s="44"/>
      <c r="J12" s="44"/>
      <c r="K12" s="44"/>
    </row>
    <row r="13" ht="47" customHeight="1" spans="1:11">
      <c r="A13" s="37" t="s">
        <v>36</v>
      </c>
      <c r="B13" s="38"/>
      <c r="C13" s="38"/>
      <c r="D13" s="39">
        <f>SUM(D9:D12)</f>
        <v>4894</v>
      </c>
      <c r="E13" s="39">
        <f>SUM(E9:E12)</f>
        <v>244.7</v>
      </c>
      <c r="F13" s="39">
        <f>SUM(F9:F12)</f>
        <v>5138.7</v>
      </c>
      <c r="G13" s="39">
        <f>SUM(G9:G12)</f>
        <v>1</v>
      </c>
      <c r="H13" s="39"/>
      <c r="I13" s="39"/>
      <c r="J13" s="39"/>
      <c r="K13" s="39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2026-02-10T09:41:52Z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