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<sst xmlns="http://schemas.openxmlformats.org/spreadsheetml/2006/main" count="33" uniqueCount="33">
  <si>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</si>
  <si>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</si>
  <si>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</si>
  <si>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</si>
  <si>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邮政快递：8421996049513</t>
  </si>
  <si>
    <t>收件地址：陈小姐，19928942525，广东省江门台山市四九镇长龙工业区五路3号，台山市宽典工艺品有限公司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</si>
  <si>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</si>
  <si>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</si>
  <si>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</si>
  <si>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</si>
  <si>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</si>
  <si>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</si>
  <si>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</si>
  <si>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</si>
  <si>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</si>
  <si>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</si>
  <si>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</si>
  <si>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</si>
  <si>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</si>
  <si>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</si>
  <si>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</si>
  <si>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</si>
  <si>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</si>
  <si>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</si>
  <si>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</si>
  <si>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</si>
  <si>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</si>
  <si>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</si>
  <si>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RGDSN00167</t>
  </si>
  <si>
    <t>ZHLOP25009-1厘米色蜡绳/新版-30CM，2406</t>
  </si>
  <si>
    <t>4320-045，3310-045，4371-045，6319-045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</si>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</sst>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46077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</row>
    <row r="9" s="4" customFormat="1" ht="58" customHeight="1" spans="1:11">
      <c r="A9" s="29" t="s">
        <v>28</v>
      </c>
      <c r="B9" s="29" t="s">
        <v>29</v>
      </c>
      <c r="C9" s="29" t="s">
        <v>30</v>
      </c>
      <c r="D9" s="30">
        <v>2406</v>
      </c>
      <c r="E9" s="31">
        <f>+D9*0.05</f>
        <v>120.3</v>
      </c>
      <c r="F9" s="31">
        <f>+D9+E9</f>
        <v>2526.3</v>
      </c>
      <c r="G9" s="32">
        <v>1</v>
      </c>
      <c r="H9" s="32">
        <f>I9-0.13</f>
        <v>0.56</v>
      </c>
      <c r="I9" s="38">
        <v>0.69</v>
      </c>
      <c r="J9" s="38" t="s">
        <v>31</v>
      </c>
      <c r="K9" s="32">
        <v>0.005</v>
      </c>
    </row>
    <row r="10" s="4" customFormat="1" ht="60" customHeight="1" spans="1:11">
      <c r="A10" s="29"/>
      <c r="B10" s="29"/>
      <c r="C10" s="33"/>
      <c r="D10" s="30"/>
      <c r="E10" s="31"/>
      <c r="F10" s="31"/>
      <c r="G10" s="32"/>
      <c r="H10" s="32"/>
      <c r="I10" s="39"/>
      <c r="J10" s="39"/>
      <c r="K10" s="39"/>
    </row>
    <row r="11" ht="47" customHeight="1" spans="1:11">
      <c r="A11" s="34" t="s">
        <v>32</v>
      </c>
      <c r="B11" s="35"/>
      <c r="C11" s="35"/>
      <c r="D11" s="36">
        <f>SUM(D9:D10)</f>
        <v>2406</v>
      </c>
      <c r="E11" s="36">
        <f>SUM(E9:E10)</f>
        <v>120.3</v>
      </c>
      <c r="F11" s="36">
        <f>SUM(F9:F10)</f>
        <v>2526.3</v>
      </c>
      <c r="G11" s="36">
        <f>SUM(G9:G10)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2026-02-24T08:37:05Z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