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<sst xmlns="http://schemas.openxmlformats.org/spreadsheetml/2006/main" count="42" uniqueCount="40">
  <si>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</si>
  <si>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</si>
  <si>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</si>
  <si>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</si>
  <si>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邮政快递：8422099658513</t>
  </si>
  <si>
    <t>收件地址：陆秋燕，15067383308，浙江省嘉兴市桐乡市濮院镇恒业路800号3号楼1楼，汇港时装有限公司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</si>
  <si>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</si>
  <si>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</si>
  <si>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</si>
  <si>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</si>
  <si>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</si>
  <si>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</si>
  <si>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</si>
  <si>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</si>
  <si>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</si>
  <si>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</si>
  <si>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</si>
  <si>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</si>
  <si>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</si>
  <si>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</si>
  <si>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</si>
  <si>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</si>
  <si>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</si>
  <si>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</si>
  <si>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</si>
  <si>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</si>
  <si>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</si>
  <si>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</si>
  <si>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RJXHLZH060</t>
  </si>
  <si>
    <t>ZHLOP25007-1厘米色蜡绳/新版-21CM，1500</t>
  </si>
  <si>
    <t>37091，5668/534/251/16 款，1079，
37091，5668/534/251/61 款，421</t>
  </si>
  <si>
    <t>14*36*9</t>
  </si>
  <si>
    <t>RJXHLZH061</t>
  </si>
  <si>
    <t>5668/539/251/16 款，1188，
5668/539/251/61 款，312</t>
  </si>
  <si>
    <t>RJXHLZH062</t>
  </si>
  <si>
    <t>ZHLOP25007-1厘米色蜡绳/新版-21CM，1200</t>
  </si>
  <si>
    <t>5668/548/251 款</t>
  </si>
  <si>
    <t>RJXHLZH063</t>
  </si>
  <si>
    <t>5668/549/251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</si>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</sst>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I13" sqref="I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58" customHeight="1" spans="1:11">
      <c r="A9" s="29" t="s">
        <v>28</v>
      </c>
      <c r="B9" s="29" t="s">
        <v>29</v>
      </c>
      <c r="C9" s="30" t="s">
        <v>30</v>
      </c>
      <c r="D9" s="31">
        <v>1500</v>
      </c>
      <c r="E9" s="32">
        <f>+D9*0.05</f>
        <v>75</v>
      </c>
      <c r="F9" s="32">
        <f>+D9+E9</f>
        <v>1575</v>
      </c>
      <c r="G9" s="33">
        <v>1</v>
      </c>
      <c r="H9" s="33">
        <f>I9-0.13</f>
        <v>0.97</v>
      </c>
      <c r="I9" s="41">
        <v>1.1</v>
      </c>
      <c r="J9" s="41" t="s">
        <v>31</v>
      </c>
      <c r="K9" s="33">
        <v>0.005</v>
      </c>
    </row>
    <row r="10" s="4" customFormat="1" ht="60" customHeight="1" spans="1:11">
      <c r="A10" s="29" t="s">
        <v>32</v>
      </c>
      <c r="B10" s="29" t="s">
        <v>29</v>
      </c>
      <c r="C10" s="30" t="s">
        <v>33</v>
      </c>
      <c r="D10" s="31">
        <v>1500</v>
      </c>
      <c r="E10" s="32">
        <f>D10*0.05</f>
        <v>75</v>
      </c>
      <c r="F10" s="32">
        <f>D10+E10</f>
        <v>1575</v>
      </c>
      <c r="G10" s="34"/>
      <c r="H10" s="34"/>
      <c r="I10" s="42"/>
      <c r="J10" s="42"/>
      <c r="K10" s="34"/>
    </row>
    <row r="11" s="4" customFormat="1" ht="60" customHeight="1" spans="1:11">
      <c r="A11" s="29" t="s">
        <v>34</v>
      </c>
      <c r="B11" s="29" t="s">
        <v>35</v>
      </c>
      <c r="C11" s="30" t="s">
        <v>36</v>
      </c>
      <c r="D11" s="31">
        <v>1200</v>
      </c>
      <c r="E11" s="32">
        <f>D11*0.05</f>
        <v>60</v>
      </c>
      <c r="F11" s="32">
        <f>D11+E11</f>
        <v>1260</v>
      </c>
      <c r="G11" s="34"/>
      <c r="H11" s="34"/>
      <c r="I11" s="42"/>
      <c r="J11" s="42"/>
      <c r="K11" s="34"/>
    </row>
    <row r="12" s="4" customFormat="1" ht="60" customHeight="1" spans="1:11">
      <c r="A12" s="29" t="s">
        <v>37</v>
      </c>
      <c r="B12" s="29" t="s">
        <v>29</v>
      </c>
      <c r="C12" s="30" t="s">
        <v>38</v>
      </c>
      <c r="D12" s="31">
        <v>1500</v>
      </c>
      <c r="E12" s="32">
        <f>D12*0.05</f>
        <v>75</v>
      </c>
      <c r="F12" s="32">
        <f>D12+E12</f>
        <v>1575</v>
      </c>
      <c r="G12" s="34"/>
      <c r="H12" s="34"/>
      <c r="I12" s="43"/>
      <c r="J12" s="43"/>
      <c r="K12" s="34"/>
    </row>
    <row r="13" s="4" customFormat="1" ht="60" customHeight="1" spans="1:11">
      <c r="A13" s="30"/>
      <c r="B13" s="30"/>
      <c r="C13" s="35"/>
      <c r="D13" s="31"/>
      <c r="E13" s="32"/>
      <c r="F13" s="32"/>
      <c r="G13" s="36"/>
      <c r="H13" s="36"/>
      <c r="I13" s="44"/>
      <c r="J13" s="44"/>
      <c r="K13" s="44"/>
    </row>
    <row r="14" ht="47" customHeight="1" spans="1:11">
      <c r="A14" s="37" t="s">
        <v>39</v>
      </c>
      <c r="B14" s="38"/>
      <c r="C14" s="38"/>
      <c r="D14" s="39">
        <f>SUM(D9:D13)</f>
        <v>5700</v>
      </c>
      <c r="E14" s="39">
        <f>SUM(E9:E13)</f>
        <v>285</v>
      </c>
      <c r="F14" s="39">
        <f>SUM(F9:F13)</f>
        <v>5985</v>
      </c>
      <c r="G14" s="39">
        <f>SUM(G9:G13)</f>
        <v>1</v>
      </c>
      <c r="H14" s="39"/>
      <c r="I14" s="39"/>
      <c r="J14" s="39"/>
      <c r="K14" s="39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