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大货!$A$7:$L$14</definedName>
    <definedName name="Ext">[1]LUT!$G$2</definedName>
    <definedName name="Gender">[1]LUT!$I$1:$BI$1</definedName>
    <definedName name="_xlnm.Print_Area" localSheetId="0">大货!$A$1:$L$14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<sst xmlns="http://schemas.openxmlformats.org/spreadsheetml/2006/main" count="48" uniqueCount="37">
  <si>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</si>
  <si>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</si>
  <si>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SF1567748083988</t>
  </si>
  <si>
    <t>展冠 广东省东莞市常平镇白石岗元江路3号 冯先生 13412312510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</si>
  <si>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</si>
  <si>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</si>
  <si>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</si>
  <si>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</si>
  <si>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</si>
  <si>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</si>
  <si>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</si>
  <si>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</si>
  <si>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</si>
  <si>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</si>
  <si>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</si>
  <si>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</si>
  <si>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</si>
  <si>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</si>
  <si>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</si>
  <si>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</si>
  <si>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</si>
  <si>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</si>
  <si>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</si>
  <si>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</si>
  <si>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</si>
  <si>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</si>
  <si>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RRXLFT005</t>
  </si>
  <si>
    <t>LTRFS24005
Rfid sticker</t>
  </si>
  <si>
    <t>5222/106/615</t>
  </si>
  <si>
    <t>1/1</t>
  </si>
  <si>
    <t>37*37*32</t>
  </si>
  <si>
    <t>5222/107/620</t>
  </si>
  <si>
    <t>5222/108/450</t>
  </si>
  <si>
    <t>5222/109/620</t>
  </si>
  <si>
    <t>5222/110/620</t>
  </si>
  <si>
    <t>5222/111/621</t>
  </si>
  <si>
    <t>LTRFS24005 RFID贴纸 40*50mm-儿童饰品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</si>
</sst>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9" fillId="0" borderId="2" xfId="52" applyFont="1" applyFill="1" applyBorder="1" applyAlignment="1">
      <alignment horizontal="center" vertical="center" wrapText="1"/>
    </xf>
    <xf numFmtId="177" fontId="9" fillId="0" borderId="2" xfId="52" applyNumberFormat="1" applyFont="1" applyFill="1" applyBorder="1" applyAlignment="1">
      <alignment horizontal="center" vertical="center" wrapText="1"/>
    </xf>
    <xf numFmtId="176" fontId="9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0" fontId="9" fillId="0" borderId="2" xfId="52" applyNumberFormat="1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0" fontId="9" fillId="0" borderId="3" xfId="52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176" fontId="13" fillId="0" borderId="2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/>
    </xf>
    <xf numFmtId="0" fontId="11" fillId="0" borderId="4" xfId="52" applyNumberFormat="1" applyFont="1" applyFill="1" applyBorder="1" applyAlignment="1">
      <alignment vertical="center" wrapText="1"/>
    </xf>
    <xf numFmtId="0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2.8518518518519" style="5" customWidth="1"/>
    <col min="2" max="2" width="34.8611111111111" style="2" customWidth="1"/>
    <col min="3" max="3" width="31.287037037037" style="2" customWidth="1"/>
    <col min="4" max="4" width="21.0648148148148" style="2" customWidth="1"/>
    <col min="5" max="5" width="7.46296296296296" style="2" customWidth="1"/>
    <col min="6" max="6" width="11.6296296296296" style="2" customWidth="1"/>
    <col min="7" max="7" width="11.6296296296296" style="6" customWidth="1"/>
    <col min="8" max="8" width="11.6296296296296" style="2" customWidth="1"/>
    <col min="9" max="9" width="11.6296296296296" style="7" customWidth="1"/>
    <col min="10" max="11" width="11.6296296296296" style="5" customWidth="1"/>
    <col min="12" max="12" width="12.6296296296296" style="5" customWidth="1"/>
    <col min="13" max="16384" width="18" style="2"/>
  </cols>
  <sheetData>
    <row r="1" spans="1:12">
      <c r="A1" s="8" t="s">
        <v>0</v>
      </c>
      <c r="B1" s="9"/>
      <c r="C1" s="9"/>
      <c r="D1" s="9"/>
      <c r="E1" s="9"/>
      <c r="F1" s="9"/>
      <c r="G1" s="9"/>
      <c r="H1" s="9"/>
      <c r="J1" s="10"/>
      <c r="K1" s="10"/>
      <c r="L1" s="10"/>
    </row>
    <row r="2" spans="1:12">
      <c r="A2" s="10" t="s">
        <v>1</v>
      </c>
      <c r="B2" s="9"/>
      <c r="C2" s="9"/>
      <c r="D2" s="9"/>
      <c r="E2" s="9"/>
      <c r="F2" s="9"/>
      <c r="G2" s="9"/>
      <c r="H2" s="9"/>
      <c r="J2" s="10"/>
      <c r="K2" s="10"/>
      <c r="L2" s="10"/>
    </row>
    <row r="3" spans="1:12">
      <c r="E3" s="11">
        <v>46079</v>
      </c>
      <c r="F3" s="11"/>
      <c r="G3" s="2"/>
    </row>
    <row r="4" s="2" customFormat="1" spans="1:12">
      <c r="A4" s="5"/>
      <c r="D4" s="12" t="s">
        <v>2</v>
      </c>
      <c r="E4" s="12"/>
      <c r="F4" s="12"/>
      <c r="G4" s="12"/>
      <c r="I4" s="7"/>
      <c r="J4" s="5"/>
      <c r="K4" s="5"/>
      <c r="L4" s="5"/>
    </row>
    <row r="5" s="2" customFormat="1" ht="69" customHeight="1" spans="1:12">
      <c r="A5" s="5"/>
      <c r="B5" s="13" t="s">
        <v>3</v>
      </c>
      <c r="C5" s="13"/>
      <c r="D5" s="13"/>
      <c r="E5" s="13"/>
      <c r="F5" s="13"/>
      <c r="G5" s="13"/>
      <c r="H5" s="13"/>
      <c r="I5" s="14"/>
      <c r="J5" s="15"/>
      <c r="K5" s="15"/>
      <c r="L5" s="5"/>
    </row>
    <row r="6" s="3" customFormat="1" ht="14.25" customHeight="1" spans="1:12">
      <c r="A6" s="16" t="s">
        <v>4</v>
      </c>
      <c r="B6" s="17" t="s">
        <v>5</v>
      </c>
      <c r="C6" s="17" t="s">
        <v>6</v>
      </c>
      <c r="D6" s="17"/>
      <c r="E6" s="18" t="s">
        <v>7</v>
      </c>
      <c r="F6" s="19" t="s">
        <v>8</v>
      </c>
      <c r="G6" s="20" t="s">
        <v>9</v>
      </c>
      <c r="H6" s="20" t="s">
        <v>10</v>
      </c>
      <c r="I6" s="20" t="s">
        <v>11</v>
      </c>
      <c r="J6" s="21" t="s">
        <v>12</v>
      </c>
      <c r="K6" s="21" t="s">
        <v>13</v>
      </c>
      <c r="L6" s="21" t="s">
        <v>14</v>
      </c>
    </row>
    <row r="7" s="3" customFormat="1" ht="14.25" customHeight="1" spans="1:12">
      <c r="A7" s="22" t="s">
        <v>15</v>
      </c>
      <c r="B7" s="23" t="s">
        <v>16</v>
      </c>
      <c r="C7" s="24" t="s">
        <v>17</v>
      </c>
      <c r="D7" s="25"/>
      <c r="E7" s="26" t="s">
        <v>18</v>
      </c>
      <c r="F7" s="27" t="s">
        <v>19</v>
      </c>
      <c r="G7" s="26" t="s">
        <v>20</v>
      </c>
      <c r="H7" s="26" t="s">
        <v>21</v>
      </c>
      <c r="I7" s="28" t="s">
        <v>22</v>
      </c>
      <c r="J7" s="29" t="s">
        <v>23</v>
      </c>
      <c r="K7" s="29" t="s">
        <v>24</v>
      </c>
      <c r="L7" s="29" t="s">
        <v>25</v>
      </c>
    </row>
    <row r="8" s="4" customFormat="1" ht="33" customHeight="1" spans="1:12">
      <c r="A8" s="30" t="s">
        <v>26</v>
      </c>
      <c r="B8" s="31" t="s">
        <v>27</v>
      </c>
      <c r="C8" s="32" t="s">
        <v>28</v>
      </c>
      <c r="D8" s="33"/>
      <c r="E8" s="34"/>
      <c r="F8" s="32">
        <v>6508</v>
      </c>
      <c r="G8" s="34">
        <f t="shared" ref="G8:G13" si="0">H8-F8</f>
        <v>66</v>
      </c>
      <c r="H8" s="35">
        <v>6574</v>
      </c>
      <c r="I8" s="36" t="s">
        <v>29</v>
      </c>
      <c r="J8" s="34">
        <v>14.9</v>
      </c>
      <c r="K8" s="34">
        <v>15.65</v>
      </c>
      <c r="L8" s="36" t="s">
        <v>30</v>
      </c>
    </row>
    <row r="9" s="4" customFormat="1" ht="33" customHeight="1" spans="1:12">
      <c r="A9" s="30"/>
      <c r="B9" s="31"/>
      <c r="C9" s="32" t="s">
        <v>31</v>
      </c>
      <c r="D9" s="33"/>
      <c r="E9" s="34"/>
      <c r="F9" s="32">
        <v>6008</v>
      </c>
      <c r="G9" s="34">
        <f t="shared" si="0"/>
        <v>61</v>
      </c>
      <c r="H9" s="35">
        <v>6069</v>
      </c>
      <c r="I9" s="36"/>
      <c r="J9" s="34"/>
      <c r="K9" s="34"/>
      <c r="L9" s="36"/>
    </row>
    <row r="10" s="4" customFormat="1" ht="33" customHeight="1" spans="1:12">
      <c r="A10" s="30"/>
      <c r="B10" s="31"/>
      <c r="C10" s="32" t="s">
        <v>32</v>
      </c>
      <c r="D10" s="33"/>
      <c r="E10" s="34"/>
      <c r="F10" s="32">
        <v>2508</v>
      </c>
      <c r="G10" s="34">
        <f t="shared" si="0"/>
        <v>26</v>
      </c>
      <c r="H10" s="35">
        <v>2534</v>
      </c>
      <c r="I10" s="36"/>
      <c r="J10" s="34"/>
      <c r="K10" s="34"/>
      <c r="L10" s="36"/>
    </row>
    <row r="11" s="4" customFormat="1" ht="33" customHeight="1" spans="1:12">
      <c r="A11" s="30"/>
      <c r="B11" s="31"/>
      <c r="C11" s="32" t="s">
        <v>33</v>
      </c>
      <c r="D11" s="33"/>
      <c r="E11" s="34"/>
      <c r="F11" s="32">
        <v>2008</v>
      </c>
      <c r="G11" s="34">
        <f t="shared" si="0"/>
        <v>21</v>
      </c>
      <c r="H11" s="35">
        <v>2029</v>
      </c>
      <c r="I11" s="36"/>
      <c r="J11" s="34"/>
      <c r="K11" s="34"/>
      <c r="L11" s="36"/>
    </row>
    <row r="12" s="4" customFormat="1" ht="33" customHeight="1" spans="1:12">
      <c r="A12" s="30"/>
      <c r="B12" s="31"/>
      <c r="C12" s="32" t="s">
        <v>34</v>
      </c>
      <c r="D12" s="33"/>
      <c r="E12" s="34"/>
      <c r="F12" s="32">
        <v>2008</v>
      </c>
      <c r="G12" s="34">
        <f t="shared" si="0"/>
        <v>21</v>
      </c>
      <c r="H12" s="35">
        <v>2029</v>
      </c>
      <c r="I12" s="36"/>
      <c r="J12" s="34"/>
      <c r="K12" s="34"/>
      <c r="L12" s="36"/>
    </row>
    <row r="13" s="4" customFormat="1" ht="33" customHeight="1" spans="1:12">
      <c r="A13" s="30"/>
      <c r="B13" s="31"/>
      <c r="C13" s="32" t="s">
        <v>35</v>
      </c>
      <c r="D13" s="33"/>
      <c r="E13" s="34"/>
      <c r="F13" s="32">
        <v>3508</v>
      </c>
      <c r="G13" s="34">
        <f t="shared" si="0"/>
        <v>36</v>
      </c>
      <c r="H13" s="35">
        <v>3544</v>
      </c>
      <c r="I13" s="36"/>
      <c r="J13" s="34"/>
      <c r="K13" s="34"/>
      <c r="L13" s="36"/>
    </row>
    <row r="14" s="4" customFormat="1" ht="33" customHeight="1" spans="1:12">
      <c r="A14" s="37"/>
      <c r="B14" s="38"/>
      <c r="C14" s="38"/>
      <c r="D14" s="38"/>
      <c r="E14" s="39"/>
      <c r="F14" s="39">
        <f>SUM(F8:F13)</f>
        <v>22548</v>
      </c>
      <c r="G14" s="39">
        <f>SUM(G8:G13)</f>
        <v>231</v>
      </c>
      <c r="H14" s="39">
        <f>SUM(H8:H13)</f>
        <v>22779</v>
      </c>
      <c r="I14" s="40"/>
      <c r="J14" s="41"/>
      <c r="K14" s="42"/>
      <c r="L14" s="43"/>
    </row>
    <row r="15" s="4" customFormat="1" spans="1:12">
      <c r="A15" s="44"/>
      <c r="G15" s="45"/>
      <c r="I15" s="46"/>
      <c r="J15" s="44"/>
      <c r="K15" s="44"/>
      <c r="L15" s="44"/>
    </row>
  </sheetData>
  <autoFilter xmlns:etc="http://www.wps.cn/officeDocument/2017/etCustomData" ref="A7:L14" etc:filterBottomFollowUsedRange="0">
    <sortState ref="A7:L14">
      <sortCondition ref="I7"/>
    </sortState>
    <extLst/>
  </autoFilter>
  <mergeCells count="8">
    <mergeCell ref="A1:L1"/>
    <mergeCell ref="A2:L2"/>
    <mergeCell ref="E3:F3"/>
    <mergeCell ref="D4:G4"/>
    <mergeCell ref="B5:K5"/>
    <mergeCell ref="B14:D14"/>
    <mergeCell ref="A8:A13"/>
    <mergeCell ref="B8:B13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1" sqref="C1:C6"/>
    </sheetView>
  </sheetViews>
  <sheetFormatPr defaultColWidth="9" defaultRowHeight="14.4" outlineLevelRow="5" outlineLevelCol="2"/>
  <cols>
    <col min="1" max="1" width="17" customWidth="1"/>
    <col min="2" max="2" width="25.1111111111111" customWidth="1"/>
  </cols>
  <sheetData>
    <row r="1" ht="28.8" spans="1:3">
      <c r="A1" s="1" t="s">
        <v>28</v>
      </c>
      <c r="B1" s="1" t="s">
        <v>36</v>
      </c>
      <c r="C1" s="1">
        <v>6508</v>
      </c>
    </row>
    <row r="2" ht="28.8" spans="1:3">
      <c r="A2" s="1" t="s">
        <v>31</v>
      </c>
      <c r="B2" s="1" t="s">
        <v>36</v>
      </c>
      <c r="C2" s="1">
        <v>6008</v>
      </c>
    </row>
    <row r="3" ht="28.8" spans="1:3">
      <c r="A3" s="1" t="s">
        <v>32</v>
      </c>
      <c r="B3" s="1" t="s">
        <v>36</v>
      </c>
      <c r="C3" s="1">
        <v>2508</v>
      </c>
    </row>
    <row r="4" ht="28.8" spans="1:3">
      <c r="A4" s="1" t="s">
        <v>33</v>
      </c>
      <c r="B4" s="1" t="s">
        <v>36</v>
      </c>
      <c r="C4" s="1">
        <v>2008</v>
      </c>
    </row>
    <row r="5" ht="28.8" spans="1:3">
      <c r="A5" s="1" t="s">
        <v>34</v>
      </c>
      <c r="B5" s="1" t="s">
        <v>36</v>
      </c>
      <c r="C5" s="1">
        <v>2008</v>
      </c>
    </row>
    <row r="6" ht="28.8" spans="1:3">
      <c r="A6" s="1" t="s">
        <v>35</v>
      </c>
      <c r="B6" s="1" t="s">
        <v>36</v>
      </c>
      <c r="C6" s="1">
        <v>3508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2026-02-26T05:13:50Z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