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<sst xmlns="http://schemas.openxmlformats.org/spreadsheetml/2006/main" count="39" uniqueCount="39">
  <si>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</si>
  <si>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</si>
  <si>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</si>
  <si>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</si>
  <si>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邮政快递：8422596028713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</si>
  <si>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</si>
  <si>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</si>
  <si>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</si>
  <si>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</si>
  <si>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</si>
  <si>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</si>
  <si>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</si>
  <si>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</si>
  <si>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</si>
  <si>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</si>
  <si>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</si>
  <si>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</si>
  <si>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</si>
  <si>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</si>
  <si>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</si>
  <si>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</si>
  <si>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</si>
  <si>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</si>
  <si>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</si>
  <si>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</si>
  <si>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</si>
  <si>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</si>
  <si>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</si>
  <si>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RLDYCZH0130</t>
  </si>
  <si>
    <t>ZHLOP25009-1厘米色蜡绳/新版-30CM，270</t>
  </si>
  <si>
    <t>0283/072/052/99 款</t>
  </si>
  <si>
    <t>21*37*15</t>
  </si>
  <si>
    <t>ELTCLIZ26011</t>
  </si>
  <si>
    <t>MRZCALL049-黑色吊绳-25CM，3000</t>
  </si>
  <si>
    <t>3921/412 款</t>
  </si>
  <si>
    <t>ELTCLIZ26012</t>
  </si>
  <si>
    <t>MRZCALL049-黑色吊绳-25CM，2000</t>
  </si>
  <si>
    <t>3921/413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</si>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</sst>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14" fillId="0" borderId="6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topLeftCell="A2" workbookViewId="0">
      <selection activeCell="J12" sqref="J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46078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270</v>
      </c>
      <c r="E9" s="29">
        <f>+D9*0.05</f>
        <v>13.5</v>
      </c>
      <c r="F9" s="29">
        <f>+D9+E9</f>
        <v>283.5</v>
      </c>
      <c r="G9" s="30">
        <v>1</v>
      </c>
      <c r="H9" s="30">
        <f>I9-0.3</f>
        <v>1.8</v>
      </c>
      <c r="I9" s="39">
        <v>2.1</v>
      </c>
      <c r="J9" s="39" t="s">
        <v>31</v>
      </c>
      <c r="K9" s="30">
        <v>0.012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3000</v>
      </c>
      <c r="E10" s="31">
        <f>D10*0.05</f>
        <v>150</v>
      </c>
      <c r="F10" s="31">
        <f>D10+E10</f>
        <v>3150</v>
      </c>
      <c r="G10" s="32"/>
      <c r="H10" s="32"/>
      <c r="I10" s="40"/>
      <c r="J10" s="40"/>
      <c r="K10" s="32"/>
    </row>
    <row r="11" customFormat="1" ht="55" customHeight="1" spans="1:11">
      <c r="A11" s="26" t="s">
        <v>35</v>
      </c>
      <c r="B11" s="26" t="s">
        <v>36</v>
      </c>
      <c r="C11" s="27" t="s">
        <v>37</v>
      </c>
      <c r="D11" s="28">
        <v>2000</v>
      </c>
      <c r="E11" s="31">
        <f>D11*0.05</f>
        <v>100</v>
      </c>
      <c r="F11" s="31">
        <f>D11+E11</f>
        <v>2100</v>
      </c>
      <c r="G11" s="32"/>
      <c r="H11" s="32"/>
      <c r="I11" s="41"/>
      <c r="J11" s="41"/>
      <c r="K11" s="32"/>
    </row>
    <row r="12" customFormat="1" ht="46.95" customHeight="1" spans="1:11">
      <c r="A12" s="33"/>
      <c r="B12" s="34"/>
      <c r="C12" s="34"/>
      <c r="D12" s="35"/>
      <c r="E12" s="35"/>
      <c r="F12" s="35"/>
      <c r="G12" s="36"/>
      <c r="H12" s="36"/>
      <c r="I12" s="42"/>
      <c r="J12" s="42"/>
      <c r="K12" s="35"/>
    </row>
    <row r="13" ht="46.95" customHeight="1" spans="1:11">
      <c r="A13" s="33" t="s">
        <v>38</v>
      </c>
      <c r="B13" s="34"/>
      <c r="C13" s="34"/>
      <c r="D13" s="37">
        <f>SUM(D9:D11)</f>
        <v>5270</v>
      </c>
      <c r="E13" s="37">
        <f>SUM(E9:E11)</f>
        <v>263.5</v>
      </c>
      <c r="F13" s="37">
        <f>SUM(F9:F11)</f>
        <v>5533.5</v>
      </c>
      <c r="G13" s="37">
        <f>SUM(G9:G9)</f>
        <v>1</v>
      </c>
      <c r="H13" s="37"/>
      <c r="I13" s="37"/>
      <c r="J13" s="37"/>
      <c r="K13" s="37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2026-02-25T08:48:27Z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