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Sheet1!$A$1:$K$13</definedName>
  </definedNames>
  <calcPr calcId="144525"/>
</workbook>
</file>

<file path=xl/sharedStrings.xml><?xml version="1.0" encoding="utf-8"?>
<sst xmlns="http://schemas.openxmlformats.org/spreadsheetml/2006/main" count="39" uniqueCount="39">
  <si>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</si>
  <si>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</si>
  <si>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</si>
  <si>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</si>
  <si>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邮政快递：8422026221313</t>
  </si>
  <si>
    <t>收件地址：刘慧，18260464549，江苏省苏州市昆山市张浦镇紫荆路103号三号厂房昆山政文纸制品有限公司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</si>
  <si>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</si>
  <si>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</si>
  <si>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</si>
  <si>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</si>
  <si>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</si>
  <si>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</si>
  <si>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</si>
  <si>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</si>
  <si>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</si>
  <si>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</si>
  <si>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</si>
  <si>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</si>
  <si>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</si>
  <si>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</si>
  <si>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</si>
  <si>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</si>
  <si>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</si>
  <si>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</si>
  <si>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</si>
  <si>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</si>
  <si>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</si>
  <si>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</si>
  <si>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RXSTR189</t>
  </si>
  <si>
    <t>STLOP25002-MV180-白色子弹头-21CM（STR），9000</t>
  </si>
  <si>
    <t>4488/902/450 款</t>
  </si>
  <si>
    <t>21*37*30</t>
  </si>
  <si>
    <t>RXSTR190</t>
  </si>
  <si>
    <t>STLOP25002-MV180-白色子弹头-21CM（STR），1万</t>
  </si>
  <si>
    <t>0429/102/401 款</t>
  </si>
  <si>
    <t>RXSTR192</t>
  </si>
  <si>
    <t>STLOP25002-MV180-白色子弹头-21CM（STR），2万</t>
  </si>
  <si>
    <t>0445/902/200+300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</si>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</sst>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4" fillId="2" borderId="5" xfId="0" applyFont="1" applyFill="1" applyBorder="1" applyAlignment="1" applyProtection="1">
      <alignment horizontal="center" vertical="center" shrinkToFit="1"/>
    </xf>
    <xf numFmtId="0" fontId="14" fillId="2" borderId="6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115" zoomScaleNormal="100" topLeftCell="A2" workbookViewId="0">
      <selection activeCell="J12" sqref="J12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46077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</row>
    <row r="9" s="4" customFormat="1" ht="58" customHeight="1" spans="1:11">
      <c r="A9" s="29" t="s">
        <v>28</v>
      </c>
      <c r="B9" s="29" t="s">
        <v>29</v>
      </c>
      <c r="C9" s="30" t="s">
        <v>30</v>
      </c>
      <c r="D9" s="31">
        <v>9000</v>
      </c>
      <c r="E9" s="32">
        <f>+D9*0.05</f>
        <v>450</v>
      </c>
      <c r="F9" s="32">
        <f>+D9+E9</f>
        <v>9450</v>
      </c>
      <c r="G9" s="33">
        <v>1</v>
      </c>
      <c r="H9" s="33">
        <f>I9-0.4</f>
        <v>6.83</v>
      </c>
      <c r="I9" s="41">
        <v>7.23</v>
      </c>
      <c r="J9" s="41" t="s">
        <v>31</v>
      </c>
      <c r="K9" s="33">
        <v>0.023</v>
      </c>
    </row>
    <row r="10" s="4" customFormat="1" ht="60" customHeight="1" spans="1:11">
      <c r="A10" s="29" t="s">
        <v>32</v>
      </c>
      <c r="B10" s="29" t="s">
        <v>33</v>
      </c>
      <c r="C10" s="30" t="s">
        <v>34</v>
      </c>
      <c r="D10" s="31">
        <v>10000</v>
      </c>
      <c r="E10" s="32">
        <f>D10*0.05</f>
        <v>500</v>
      </c>
      <c r="F10" s="32">
        <f>D10+E10</f>
        <v>10500</v>
      </c>
      <c r="G10" s="34"/>
      <c r="H10" s="34"/>
      <c r="I10" s="42"/>
      <c r="J10" s="42"/>
      <c r="K10" s="34"/>
    </row>
    <row r="11" s="4" customFormat="1" ht="60" customHeight="1" spans="1:11">
      <c r="A11" s="29" t="s">
        <v>35</v>
      </c>
      <c r="B11" s="29" t="s">
        <v>36</v>
      </c>
      <c r="C11" s="30" t="s">
        <v>37</v>
      </c>
      <c r="D11" s="31">
        <v>20000</v>
      </c>
      <c r="E11" s="32">
        <f>D11*0.05</f>
        <v>1000</v>
      </c>
      <c r="F11" s="32">
        <f>D11+E11</f>
        <v>21000</v>
      </c>
      <c r="G11" s="34"/>
      <c r="H11" s="34"/>
      <c r="I11" s="43"/>
      <c r="J11" s="43"/>
      <c r="K11" s="34"/>
    </row>
    <row r="12" s="4" customFormat="1" ht="60" customHeight="1" spans="1:11">
      <c r="A12" s="30"/>
      <c r="B12" s="30"/>
      <c r="C12" s="35"/>
      <c r="D12" s="31"/>
      <c r="E12" s="32"/>
      <c r="F12" s="32"/>
      <c r="G12" s="36"/>
      <c r="H12" s="36"/>
      <c r="I12" s="44"/>
      <c r="J12" s="44"/>
      <c r="K12" s="44"/>
    </row>
    <row r="13" ht="47" customHeight="1" spans="1:11">
      <c r="A13" s="37" t="s">
        <v>38</v>
      </c>
      <c r="B13" s="38"/>
      <c r="C13" s="38"/>
      <c r="D13" s="39">
        <f>SUM(D9:D12)</f>
        <v>39000</v>
      </c>
      <c r="E13" s="39">
        <f>SUM(E9:E12)</f>
        <v>1950</v>
      </c>
      <c r="F13" s="39">
        <f>SUM(F9:F12)</f>
        <v>40950</v>
      </c>
      <c r="G13" s="39">
        <f>SUM(G9:G12)</f>
        <v>1</v>
      </c>
      <c r="H13" s="39"/>
      <c r="I13" s="39"/>
      <c r="J13" s="39"/>
      <c r="K13" s="39"/>
    </row>
  </sheetData>
  <autoFilter ref="A7:K15">
    <extLst/>
  </autoFilter>
  <mergeCells count="12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2026-02-24T08:34:11Z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