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一批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<sst xmlns="http://schemas.openxmlformats.org/spreadsheetml/2006/main" count="184" uniqueCount="102">
  <si>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</si>
  <si>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</si>
  <si>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</si>
  <si>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</si>
  <si>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3643</t>
  </si>
  <si>
    <t>地址：扬州高邮市临泽镇工业园区8号 高邮市佰蒂服饰有限公司张洪军18036225253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</si>
  <si>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</si>
  <si>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</si>
  <si>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</si>
  <si>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</si>
  <si>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</si>
  <si>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</si>
  <si>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</si>
  <si>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</si>
  <si>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</si>
  <si>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</si>
  <si>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</si>
  <si>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</si>
  <si>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</si>
  <si>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</si>
  <si>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</si>
  <si>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</si>
  <si>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</si>
  <si>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</si>
  <si>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</si>
  <si>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</si>
  <si>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</si>
  <si>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</si>
  <si>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</si>
  <si>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</si>
  <si>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S26020006</t>
  </si>
  <si>
    <t>TESCO</t>
  </si>
  <si>
    <t>2046 款</t>
  </si>
  <si>
    <t>125*67CM</t>
  </si>
  <si>
    <t>1/37</t>
  </si>
  <si>
    <t>2/37</t>
  </si>
  <si>
    <t>3/37</t>
  </si>
  <si>
    <t>4/37</t>
  </si>
  <si>
    <t>5/37</t>
  </si>
  <si>
    <t>6/37</t>
  </si>
  <si>
    <t>7/37</t>
  </si>
  <si>
    <t>8/37</t>
  </si>
  <si>
    <t>9/37</t>
  </si>
  <si>
    <t>10/37</t>
  </si>
  <si>
    <t>11/37</t>
  </si>
  <si>
    <t>12/37</t>
  </si>
  <si>
    <t>13/37</t>
  </si>
  <si>
    <t>14/37</t>
  </si>
  <si>
    <t>15/37</t>
  </si>
  <si>
    <t>16/37</t>
  </si>
  <si>
    <t>17/37</t>
  </si>
  <si>
    <t>18/37</t>
  </si>
  <si>
    <t>19/37</t>
  </si>
  <si>
    <t>20/37</t>
  </si>
  <si>
    <t>21/37</t>
  </si>
  <si>
    <t>22/37</t>
  </si>
  <si>
    <t>23/37</t>
  </si>
  <si>
    <t>135*80CM</t>
  </si>
  <si>
    <t>24/37</t>
  </si>
  <si>
    <t>25/37</t>
  </si>
  <si>
    <t>130*75CM</t>
  </si>
  <si>
    <t>26/37</t>
  </si>
  <si>
    <t>27/37</t>
  </si>
  <si>
    <t>28/37</t>
  </si>
  <si>
    <t>29/37</t>
  </si>
  <si>
    <t>30/37</t>
  </si>
  <si>
    <t>31/37</t>
  </si>
  <si>
    <t>32/37</t>
  </si>
  <si>
    <t>33/37</t>
  </si>
  <si>
    <t>34/37</t>
  </si>
  <si>
    <t>35/37</t>
  </si>
  <si>
    <t>36/37</t>
  </si>
  <si>
    <t>37/37</t>
  </si>
  <si>
    <t>合计：</t>
  </si>
  <si>
    <t>37</t>
  </si>
  <si>
    <t xml:space="preserve"> </t>
  </si>
  <si>
    <t>Factory name (工厂名称)</t>
  </si>
  <si>
    <t>睿颢</t>
  </si>
  <si>
    <t>ORDER NR(订单号)</t>
  </si>
  <si>
    <t>PBYM10070</t>
  </si>
  <si>
    <t>PO. Number(客户PO#)</t>
  </si>
  <si>
    <t>4500898793+301893MC26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</si>
  <si>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</si>
  <si>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</si>
  <si>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</si>
  <si>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</si>
  <si>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32cm+5cm)</t>
    </r>
  </si>
  <si>
    <t>1/1</t>
  </si>
  <si>
    <t>QTY(数量)</t>
  </si>
  <si>
    <t>7200PCS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</si>
  <si>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</si>
  <si>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</si>
  <si>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</si>
  <si>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</si>
  <si>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</si>
  <si>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</si>
  <si>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14KGS</t>
  </si>
  <si>
    <t>Made In China</t>
  </si>
  <si>
    <t>Net Weight（净重）</t>
  </si>
  <si>
    <t>13.5KGS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</si>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</sst>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5" fillId="0" borderId="6" xfId="52" applyNumberFormat="1" applyFont="1" applyFill="1" applyBorder="1" applyAlignment="1">
      <alignment horizontal="center" vertical="center" wrapText="1"/>
    </xf>
    <xf numFmtId="49" fontId="26" fillId="0" borderId="6" xfId="0" applyNumberFormat="1" applyFont="1" applyBorder="1" applyAlignment="1">
      <alignment vertical="center"/>
    </xf>
    <xf numFmtId="177" fontId="12" fillId="0" borderId="8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49" fontId="26" fillId="0" borderId="8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4"/>
  <sheetViews>
    <sheetView tabSelected="1" workbookViewId="0">
      <selection activeCell="D4" sqref="D4:E4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46080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4" customHeight="1" spans="1:13">
      <c r="A8" s="44" t="s">
        <v>30</v>
      </c>
      <c r="B8" s="45" t="s">
        <v>31</v>
      </c>
      <c r="C8" s="46" t="s">
        <v>32</v>
      </c>
      <c r="D8" s="39"/>
      <c r="E8" s="47" t="s">
        <v>33</v>
      </c>
      <c r="F8" s="38">
        <v>1000</v>
      </c>
      <c r="G8" s="48">
        <v>10</v>
      </c>
      <c r="H8" s="48">
        <f>SUM(F8:G8)</f>
        <v>1010</v>
      </c>
      <c r="I8" s="49" t="s">
        <v>34</v>
      </c>
      <c r="J8" s="50">
        <v>47.2</v>
      </c>
      <c r="K8" s="51">
        <v>47.7</v>
      </c>
      <c r="L8" s="52"/>
    </row>
    <row r="9" s="20" customFormat="1" ht="30" customHeight="1" spans="1:13">
      <c r="A9" s="44"/>
      <c r="B9" s="45" t="s">
        <v>31</v>
      </c>
      <c r="C9" s="46"/>
      <c r="D9" s="50"/>
      <c r="E9" s="47" t="s">
        <v>33</v>
      </c>
      <c r="F9" s="38">
        <v>1000</v>
      </c>
      <c r="G9" s="48">
        <v>10</v>
      </c>
      <c r="H9" s="48">
        <f t="shared" ref="H9:H35" si="0">SUM(F9:G9)</f>
        <v>1010</v>
      </c>
      <c r="I9" s="49" t="s">
        <v>35</v>
      </c>
      <c r="J9" s="50">
        <v>47.2</v>
      </c>
      <c r="K9" s="51">
        <v>47.7</v>
      </c>
      <c r="L9" s="53"/>
    </row>
    <row r="10" s="20" customFormat="1" ht="30" customHeight="1" spans="1:13">
      <c r="A10" s="44"/>
      <c r="B10" s="45" t="s">
        <v>31</v>
      </c>
      <c r="C10" s="46"/>
      <c r="D10" s="50"/>
      <c r="E10" s="47" t="s">
        <v>33</v>
      </c>
      <c r="F10" s="38">
        <v>1000</v>
      </c>
      <c r="G10" s="48">
        <v>10</v>
      </c>
      <c r="H10" s="48">
        <f t="shared" si="0"/>
        <v>1010</v>
      </c>
      <c r="I10" s="49" t="s">
        <v>36</v>
      </c>
      <c r="J10" s="50">
        <v>47.2</v>
      </c>
      <c r="K10" s="51">
        <v>47.7</v>
      </c>
      <c r="L10" s="53"/>
    </row>
    <row r="11" s="20" customFormat="1" ht="30" customHeight="1" spans="1:13">
      <c r="A11" s="44"/>
      <c r="B11" s="45" t="s">
        <v>31</v>
      </c>
      <c r="C11" s="46"/>
      <c r="D11" s="50"/>
      <c r="E11" s="47" t="s">
        <v>33</v>
      </c>
      <c r="F11" s="38">
        <v>1000</v>
      </c>
      <c r="G11" s="48">
        <v>10</v>
      </c>
      <c r="H11" s="48">
        <f t="shared" si="0"/>
        <v>1010</v>
      </c>
      <c r="I11" s="49" t="s">
        <v>37</v>
      </c>
      <c r="J11" s="50">
        <v>47.2</v>
      </c>
      <c r="K11" s="51">
        <v>47.7</v>
      </c>
      <c r="L11" s="53"/>
    </row>
    <row r="12" s="20" customFormat="1" ht="30" customHeight="1" spans="1:13">
      <c r="A12" s="44"/>
      <c r="B12" s="45" t="s">
        <v>31</v>
      </c>
      <c r="C12" s="46"/>
      <c r="D12" s="50"/>
      <c r="E12" s="47" t="s">
        <v>33</v>
      </c>
      <c r="F12" s="38">
        <v>1000</v>
      </c>
      <c r="G12" s="48">
        <v>10</v>
      </c>
      <c r="H12" s="48">
        <f t="shared" si="0"/>
        <v>1010</v>
      </c>
      <c r="I12" s="49" t="s">
        <v>38</v>
      </c>
      <c r="J12" s="50">
        <v>47.2</v>
      </c>
      <c r="K12" s="51">
        <v>47.7</v>
      </c>
      <c r="L12" s="53"/>
    </row>
    <row r="13" s="20" customFormat="1" ht="30" customHeight="1" spans="1:13">
      <c r="A13" s="44"/>
      <c r="B13" s="45" t="s">
        <v>31</v>
      </c>
      <c r="C13" s="46"/>
      <c r="D13" s="50"/>
      <c r="E13" s="47" t="s">
        <v>33</v>
      </c>
      <c r="F13" s="38">
        <v>1000</v>
      </c>
      <c r="G13" s="48">
        <v>10</v>
      </c>
      <c r="H13" s="48">
        <f t="shared" si="0"/>
        <v>1010</v>
      </c>
      <c r="I13" s="49" t="s">
        <v>39</v>
      </c>
      <c r="J13" s="50">
        <v>47.2</v>
      </c>
      <c r="K13" s="51">
        <v>47.7</v>
      </c>
      <c r="L13" s="53"/>
    </row>
    <row r="14" s="20" customFormat="1" ht="30" customHeight="1" spans="1:13">
      <c r="A14" s="44"/>
      <c r="B14" s="45" t="s">
        <v>31</v>
      </c>
      <c r="C14" s="46"/>
      <c r="D14" s="50"/>
      <c r="E14" s="47" t="s">
        <v>33</v>
      </c>
      <c r="F14" s="38">
        <v>1000</v>
      </c>
      <c r="G14" s="48">
        <v>10</v>
      </c>
      <c r="H14" s="48">
        <f t="shared" si="0"/>
        <v>1010</v>
      </c>
      <c r="I14" s="49" t="s">
        <v>40</v>
      </c>
      <c r="J14" s="50">
        <v>47.2</v>
      </c>
      <c r="K14" s="51">
        <v>47.7</v>
      </c>
      <c r="L14" s="53"/>
    </row>
    <row r="15" s="20" customFormat="1" ht="30" customHeight="1" spans="1:13">
      <c r="A15" s="44"/>
      <c r="B15" s="45" t="s">
        <v>31</v>
      </c>
      <c r="C15" s="46"/>
      <c r="D15" s="50"/>
      <c r="E15" s="47" t="s">
        <v>33</v>
      </c>
      <c r="F15" s="38">
        <v>1000</v>
      </c>
      <c r="G15" s="48">
        <v>10</v>
      </c>
      <c r="H15" s="48">
        <f t="shared" si="0"/>
        <v>1010</v>
      </c>
      <c r="I15" s="49" t="s">
        <v>41</v>
      </c>
      <c r="J15" s="50">
        <v>47.2</v>
      </c>
      <c r="K15" s="51">
        <v>47.7</v>
      </c>
      <c r="L15" s="53"/>
    </row>
    <row r="16" s="20" customFormat="1" ht="30" customHeight="1" spans="1:13">
      <c r="A16" s="44"/>
      <c r="B16" s="45" t="s">
        <v>31</v>
      </c>
      <c r="C16" s="46"/>
      <c r="D16" s="50"/>
      <c r="E16" s="47" t="s">
        <v>33</v>
      </c>
      <c r="F16" s="38">
        <v>1000</v>
      </c>
      <c r="G16" s="48">
        <v>10</v>
      </c>
      <c r="H16" s="48">
        <f t="shared" si="0"/>
        <v>1010</v>
      </c>
      <c r="I16" s="49" t="s">
        <v>42</v>
      </c>
      <c r="J16" s="50">
        <v>47.2</v>
      </c>
      <c r="K16" s="51">
        <v>47.7</v>
      </c>
      <c r="L16" s="53"/>
    </row>
    <row r="17" s="20" customFormat="1" ht="30" customHeight="1" spans="1:12">
      <c r="A17" s="44"/>
      <c r="B17" s="45" t="s">
        <v>31</v>
      </c>
      <c r="C17" s="46"/>
      <c r="D17" s="50"/>
      <c r="E17" s="47" t="s">
        <v>33</v>
      </c>
      <c r="F17" s="38">
        <v>1000</v>
      </c>
      <c r="G17" s="48">
        <v>10</v>
      </c>
      <c r="H17" s="48">
        <f t="shared" si="0"/>
        <v>1010</v>
      </c>
      <c r="I17" s="49" t="s">
        <v>43</v>
      </c>
      <c r="J17" s="50">
        <v>47.2</v>
      </c>
      <c r="K17" s="51">
        <v>47.7</v>
      </c>
      <c r="L17" s="53"/>
    </row>
    <row r="18" s="20" customFormat="1" ht="30" customHeight="1" spans="1:12">
      <c r="A18" s="44"/>
      <c r="B18" s="45" t="s">
        <v>31</v>
      </c>
      <c r="C18" s="46"/>
      <c r="D18" s="50"/>
      <c r="E18" s="47" t="s">
        <v>33</v>
      </c>
      <c r="F18" s="38">
        <v>1000</v>
      </c>
      <c r="G18" s="48">
        <v>10</v>
      </c>
      <c r="H18" s="48">
        <f t="shared" si="0"/>
        <v>1010</v>
      </c>
      <c r="I18" s="49" t="s">
        <v>44</v>
      </c>
      <c r="J18" s="50">
        <v>47.2</v>
      </c>
      <c r="K18" s="51">
        <v>47.7</v>
      </c>
      <c r="L18" s="53"/>
    </row>
    <row r="19" s="20" customFormat="1" ht="30" customHeight="1" spans="1:12">
      <c r="A19" s="44"/>
      <c r="B19" s="45" t="s">
        <v>31</v>
      </c>
      <c r="C19" s="46"/>
      <c r="D19" s="50"/>
      <c r="E19" s="47" t="s">
        <v>33</v>
      </c>
      <c r="F19" s="38">
        <v>1000</v>
      </c>
      <c r="G19" s="48">
        <v>10</v>
      </c>
      <c r="H19" s="48">
        <f t="shared" si="0"/>
        <v>1010</v>
      </c>
      <c r="I19" s="49" t="s">
        <v>45</v>
      </c>
      <c r="J19" s="50">
        <v>47.2</v>
      </c>
      <c r="K19" s="51">
        <v>47.7</v>
      </c>
      <c r="L19" s="53"/>
    </row>
    <row r="20" s="20" customFormat="1" ht="30" customHeight="1" spans="1:12">
      <c r="A20" s="44"/>
      <c r="B20" s="45" t="s">
        <v>31</v>
      </c>
      <c r="C20" s="46"/>
      <c r="D20" s="50"/>
      <c r="E20" s="47" t="s">
        <v>33</v>
      </c>
      <c r="F20" s="38">
        <v>1000</v>
      </c>
      <c r="G20" s="48">
        <v>10</v>
      </c>
      <c r="H20" s="48">
        <f t="shared" si="0"/>
        <v>1010</v>
      </c>
      <c r="I20" s="49" t="s">
        <v>46</v>
      </c>
      <c r="J20" s="50">
        <v>47.2</v>
      </c>
      <c r="K20" s="51">
        <v>47.7</v>
      </c>
      <c r="L20" s="53"/>
    </row>
    <row r="21" s="20" customFormat="1" ht="30" customHeight="1" spans="1:12">
      <c r="A21" s="44"/>
      <c r="B21" s="45" t="s">
        <v>31</v>
      </c>
      <c r="C21" s="46"/>
      <c r="D21" s="50"/>
      <c r="E21" s="47" t="s">
        <v>33</v>
      </c>
      <c r="F21" s="38">
        <v>1000</v>
      </c>
      <c r="G21" s="48">
        <v>10</v>
      </c>
      <c r="H21" s="48">
        <f t="shared" si="0"/>
        <v>1010</v>
      </c>
      <c r="I21" s="49" t="s">
        <v>47</v>
      </c>
      <c r="J21" s="50">
        <v>47.2</v>
      </c>
      <c r="K21" s="51">
        <v>47.7</v>
      </c>
      <c r="L21" s="53"/>
    </row>
    <row r="22" s="20" customFormat="1" ht="30" customHeight="1" spans="1:12">
      <c r="A22" s="44"/>
      <c r="B22" s="45" t="s">
        <v>31</v>
      </c>
      <c r="C22" s="46"/>
      <c r="D22" s="50"/>
      <c r="E22" s="47" t="s">
        <v>33</v>
      </c>
      <c r="F22" s="38">
        <v>1000</v>
      </c>
      <c r="G22" s="48">
        <v>10</v>
      </c>
      <c r="H22" s="48">
        <f t="shared" si="0"/>
        <v>1010</v>
      </c>
      <c r="I22" s="49" t="s">
        <v>48</v>
      </c>
      <c r="J22" s="50">
        <v>47.2</v>
      </c>
      <c r="K22" s="51">
        <v>47.7</v>
      </c>
      <c r="L22" s="53"/>
    </row>
    <row r="23" s="20" customFormat="1" ht="30" customHeight="1" spans="1:12">
      <c r="A23" s="44"/>
      <c r="B23" s="45" t="s">
        <v>31</v>
      </c>
      <c r="C23" s="46"/>
      <c r="D23" s="50"/>
      <c r="E23" s="47" t="s">
        <v>33</v>
      </c>
      <c r="F23" s="38">
        <v>1000</v>
      </c>
      <c r="G23" s="48">
        <v>10</v>
      </c>
      <c r="H23" s="48">
        <f t="shared" si="0"/>
        <v>1010</v>
      </c>
      <c r="I23" s="49" t="s">
        <v>49</v>
      </c>
      <c r="J23" s="50">
        <v>47.2</v>
      </c>
      <c r="K23" s="51">
        <v>47.7</v>
      </c>
      <c r="L23" s="53"/>
    </row>
    <row r="24" s="20" customFormat="1" ht="30" customHeight="1" spans="1:12">
      <c r="A24" s="44"/>
      <c r="B24" s="45" t="s">
        <v>31</v>
      </c>
      <c r="C24" s="46"/>
      <c r="D24" s="50"/>
      <c r="E24" s="47" t="s">
        <v>33</v>
      </c>
      <c r="F24" s="38">
        <v>1000</v>
      </c>
      <c r="G24" s="48">
        <v>10</v>
      </c>
      <c r="H24" s="48">
        <f t="shared" si="0"/>
        <v>1010</v>
      </c>
      <c r="I24" s="49" t="s">
        <v>50</v>
      </c>
      <c r="J24" s="50">
        <v>47.2</v>
      </c>
      <c r="K24" s="51">
        <v>47.7</v>
      </c>
      <c r="L24" s="53"/>
    </row>
    <row r="25" s="20" customFormat="1" ht="30" customHeight="1" spans="1:12">
      <c r="A25" s="44"/>
      <c r="B25" s="45" t="s">
        <v>31</v>
      </c>
      <c r="C25" s="46"/>
      <c r="D25" s="50"/>
      <c r="E25" s="47" t="s">
        <v>33</v>
      </c>
      <c r="F25" s="38">
        <v>1000</v>
      </c>
      <c r="G25" s="48">
        <v>10</v>
      </c>
      <c r="H25" s="48">
        <f t="shared" si="0"/>
        <v>1010</v>
      </c>
      <c r="I25" s="49" t="s">
        <v>51</v>
      </c>
      <c r="J25" s="50">
        <v>47.2</v>
      </c>
      <c r="K25" s="51">
        <v>47.7</v>
      </c>
      <c r="L25" s="53"/>
    </row>
    <row r="26" s="20" customFormat="1" ht="30" customHeight="1" spans="1:12">
      <c r="A26" s="44"/>
      <c r="B26" s="45" t="s">
        <v>31</v>
      </c>
      <c r="C26" s="46"/>
      <c r="D26" s="50"/>
      <c r="E26" s="47" t="s">
        <v>33</v>
      </c>
      <c r="F26" s="38">
        <v>1000</v>
      </c>
      <c r="G26" s="48">
        <v>10</v>
      </c>
      <c r="H26" s="48">
        <f t="shared" si="0"/>
        <v>1010</v>
      </c>
      <c r="I26" s="49" t="s">
        <v>52</v>
      </c>
      <c r="J26" s="50">
        <v>47.2</v>
      </c>
      <c r="K26" s="51">
        <v>47.7</v>
      </c>
      <c r="L26" s="53"/>
    </row>
    <row r="27" s="20" customFormat="1" ht="30" customHeight="1" spans="1:12">
      <c r="A27" s="44"/>
      <c r="B27" s="45" t="s">
        <v>31</v>
      </c>
      <c r="C27" s="46"/>
      <c r="D27" s="50"/>
      <c r="E27" s="47" t="s">
        <v>33</v>
      </c>
      <c r="F27" s="38">
        <v>1000</v>
      </c>
      <c r="G27" s="48">
        <v>10</v>
      </c>
      <c r="H27" s="48">
        <f t="shared" si="0"/>
        <v>1010</v>
      </c>
      <c r="I27" s="49" t="s">
        <v>53</v>
      </c>
      <c r="J27" s="50">
        <v>47.2</v>
      </c>
      <c r="K27" s="51">
        <v>47.7</v>
      </c>
      <c r="L27" s="53"/>
    </row>
    <row r="28" s="20" customFormat="1" ht="30" customHeight="1" spans="1:12">
      <c r="A28" s="44"/>
      <c r="B28" s="45" t="s">
        <v>31</v>
      </c>
      <c r="C28" s="46"/>
      <c r="D28" s="50"/>
      <c r="E28" s="47" t="s">
        <v>33</v>
      </c>
      <c r="F28" s="38">
        <v>1000</v>
      </c>
      <c r="G28" s="48">
        <v>10</v>
      </c>
      <c r="H28" s="48">
        <f t="shared" si="0"/>
        <v>1010</v>
      </c>
      <c r="I28" s="49" t="s">
        <v>54</v>
      </c>
      <c r="J28" s="50">
        <v>47.2</v>
      </c>
      <c r="K28" s="51">
        <v>47.7</v>
      </c>
      <c r="L28" s="53"/>
    </row>
    <row r="29" s="20" customFormat="1" ht="30" customHeight="1" spans="1:12">
      <c r="A29" s="44"/>
      <c r="B29" s="45" t="s">
        <v>31</v>
      </c>
      <c r="C29" s="46"/>
      <c r="D29" s="50"/>
      <c r="E29" s="47" t="s">
        <v>33</v>
      </c>
      <c r="F29" s="48">
        <v>1000</v>
      </c>
      <c r="G29" s="48">
        <v>10</v>
      </c>
      <c r="H29" s="48">
        <f t="shared" si="0"/>
        <v>1010</v>
      </c>
      <c r="I29" s="49" t="s">
        <v>55</v>
      </c>
      <c r="J29" s="50">
        <v>47.2</v>
      </c>
      <c r="K29" s="51">
        <v>47.7</v>
      </c>
      <c r="L29" s="53"/>
    </row>
    <row r="30" s="20" customFormat="1" ht="24.75" customHeight="1" spans="1:12">
      <c r="A30" s="44"/>
      <c r="B30" s="45" t="s">
        <v>31</v>
      </c>
      <c r="C30" s="46"/>
      <c r="D30" s="50"/>
      <c r="E30" s="47" t="s">
        <v>33</v>
      </c>
      <c r="F30" s="48">
        <v>735</v>
      </c>
      <c r="G30" s="48">
        <v>7</v>
      </c>
      <c r="H30" s="48">
        <f t="shared" si="0"/>
        <v>742</v>
      </c>
      <c r="I30" s="49" t="s">
        <v>56</v>
      </c>
      <c r="J30" s="50">
        <v>34.6</v>
      </c>
      <c r="K30" s="51">
        <v>35.1</v>
      </c>
      <c r="L30" s="53"/>
    </row>
    <row r="31" s="20" customFormat="1" ht="24.75" customHeight="1" spans="1:12">
      <c r="A31" s="44"/>
      <c r="B31" s="45" t="s">
        <v>31</v>
      </c>
      <c r="C31" s="46"/>
      <c r="D31" s="50"/>
      <c r="E31" s="47" t="s">
        <v>57</v>
      </c>
      <c r="F31" s="48">
        <v>700</v>
      </c>
      <c r="G31" s="48">
        <v>7</v>
      </c>
      <c r="H31" s="48">
        <f t="shared" si="0"/>
        <v>707</v>
      </c>
      <c r="I31" s="49" t="s">
        <v>58</v>
      </c>
      <c r="J31" s="50">
        <v>42.6</v>
      </c>
      <c r="K31" s="51">
        <v>43.1</v>
      </c>
      <c r="L31" s="53"/>
    </row>
    <row r="32" s="20" customFormat="1" ht="24.75" customHeight="1" spans="1:12">
      <c r="A32" s="44"/>
      <c r="B32" s="45" t="s">
        <v>31</v>
      </c>
      <c r="C32" s="46"/>
      <c r="D32" s="50"/>
      <c r="E32" s="47" t="s">
        <v>57</v>
      </c>
      <c r="F32" s="48">
        <v>660</v>
      </c>
      <c r="G32" s="48">
        <v>6</v>
      </c>
      <c r="H32" s="48">
        <f t="shared" si="0"/>
        <v>666</v>
      </c>
      <c r="I32" s="49" t="s">
        <v>59</v>
      </c>
      <c r="J32" s="50">
        <v>40.1</v>
      </c>
      <c r="K32" s="51">
        <v>40.6</v>
      </c>
      <c r="L32" s="53"/>
    </row>
    <row r="33" s="20" customFormat="1" ht="24.75" customHeight="1" spans="1:12">
      <c r="A33" s="44"/>
      <c r="B33" s="45" t="s">
        <v>31</v>
      </c>
      <c r="C33" s="46"/>
      <c r="D33" s="50"/>
      <c r="E33" s="47" t="s">
        <v>60</v>
      </c>
      <c r="F33" s="48">
        <v>800</v>
      </c>
      <c r="G33" s="48">
        <v>8</v>
      </c>
      <c r="H33" s="48">
        <f t="shared" si="0"/>
        <v>808</v>
      </c>
      <c r="I33" s="49" t="s">
        <v>61</v>
      </c>
      <c r="J33" s="50">
        <v>44</v>
      </c>
      <c r="K33" s="50">
        <v>44.5</v>
      </c>
      <c r="L33" s="53"/>
    </row>
    <row r="34" s="20" customFormat="1" ht="24.75" customHeight="1" spans="1:12">
      <c r="A34" s="44"/>
      <c r="B34" s="45" t="s">
        <v>31</v>
      </c>
      <c r="C34" s="46"/>
      <c r="D34" s="50"/>
      <c r="E34" s="47" t="s">
        <v>60</v>
      </c>
      <c r="F34" s="48">
        <v>800</v>
      </c>
      <c r="G34" s="48">
        <v>8</v>
      </c>
      <c r="H34" s="48">
        <f t="shared" si="0"/>
        <v>808</v>
      </c>
      <c r="I34" s="49" t="s">
        <v>62</v>
      </c>
      <c r="J34" s="50">
        <v>44</v>
      </c>
      <c r="K34" s="50">
        <v>44.5</v>
      </c>
      <c r="L34" s="53"/>
    </row>
    <row r="35" s="20" customFormat="1" ht="24.75" customHeight="1" spans="1:12">
      <c r="A35" s="44"/>
      <c r="B35" s="45" t="s">
        <v>31</v>
      </c>
      <c r="C35" s="46"/>
      <c r="D35" s="50"/>
      <c r="E35" s="47" t="s">
        <v>60</v>
      </c>
      <c r="F35" s="48">
        <v>800</v>
      </c>
      <c r="G35" s="48">
        <v>8</v>
      </c>
      <c r="H35" s="48">
        <f t="shared" si="0"/>
        <v>808</v>
      </c>
      <c r="I35" s="49" t="s">
        <v>63</v>
      </c>
      <c r="J35" s="50">
        <v>44</v>
      </c>
      <c r="K35" s="50">
        <v>44.5</v>
      </c>
      <c r="L35" s="53"/>
    </row>
    <row r="36" s="20" customFormat="1" ht="24.75" customHeight="1" spans="1:12">
      <c r="A36" s="44"/>
      <c r="B36" s="45" t="s">
        <v>31</v>
      </c>
      <c r="C36" s="46"/>
      <c r="D36" s="50"/>
      <c r="E36" s="47" t="s">
        <v>60</v>
      </c>
      <c r="F36" s="48">
        <v>800</v>
      </c>
      <c r="G36" s="48">
        <v>8</v>
      </c>
      <c r="H36" s="48">
        <f t="shared" ref="H36:H44" si="1">SUM(F36:G36)</f>
        <v>808</v>
      </c>
      <c r="I36" s="49" t="s">
        <v>64</v>
      </c>
      <c r="J36" s="50">
        <v>44</v>
      </c>
      <c r="K36" s="50">
        <v>44.5</v>
      </c>
      <c r="L36" s="53"/>
    </row>
    <row r="37" s="20" customFormat="1" ht="24.75" customHeight="1" spans="1:12">
      <c r="A37" s="44"/>
      <c r="B37" s="45" t="s">
        <v>31</v>
      </c>
      <c r="C37" s="46"/>
      <c r="D37" s="50"/>
      <c r="E37" s="47" t="s">
        <v>60</v>
      </c>
      <c r="F37" s="48">
        <v>800</v>
      </c>
      <c r="G37" s="48">
        <v>8</v>
      </c>
      <c r="H37" s="48">
        <f t="shared" si="1"/>
        <v>808</v>
      </c>
      <c r="I37" s="49" t="s">
        <v>65</v>
      </c>
      <c r="J37" s="50">
        <v>44</v>
      </c>
      <c r="K37" s="50">
        <v>44.5</v>
      </c>
      <c r="L37" s="53"/>
    </row>
    <row r="38" s="20" customFormat="1" ht="24.75" customHeight="1" spans="1:12">
      <c r="A38" s="44"/>
      <c r="B38" s="45" t="s">
        <v>31</v>
      </c>
      <c r="C38" s="46"/>
      <c r="D38" s="50"/>
      <c r="E38" s="47" t="s">
        <v>60</v>
      </c>
      <c r="F38" s="48">
        <v>800</v>
      </c>
      <c r="G38" s="48">
        <v>8</v>
      </c>
      <c r="H38" s="48">
        <f t="shared" si="1"/>
        <v>808</v>
      </c>
      <c r="I38" s="49" t="s">
        <v>66</v>
      </c>
      <c r="J38" s="50">
        <v>44</v>
      </c>
      <c r="K38" s="50">
        <v>44.5</v>
      </c>
      <c r="L38" s="53"/>
    </row>
    <row r="39" s="20" customFormat="1" ht="24.75" customHeight="1" spans="1:12">
      <c r="A39" s="44"/>
      <c r="B39" s="45" t="s">
        <v>31</v>
      </c>
      <c r="C39" s="46"/>
      <c r="D39" s="50"/>
      <c r="E39" s="47" t="s">
        <v>60</v>
      </c>
      <c r="F39" s="48">
        <v>800</v>
      </c>
      <c r="G39" s="48">
        <v>8</v>
      </c>
      <c r="H39" s="48">
        <f t="shared" si="1"/>
        <v>808</v>
      </c>
      <c r="I39" s="49" t="s">
        <v>67</v>
      </c>
      <c r="J39" s="50">
        <v>44</v>
      </c>
      <c r="K39" s="50">
        <v>44.5</v>
      </c>
      <c r="L39" s="53"/>
    </row>
    <row r="40" s="20" customFormat="1" ht="24.75" customHeight="1" spans="1:12">
      <c r="A40" s="44"/>
      <c r="B40" s="45" t="s">
        <v>31</v>
      </c>
      <c r="C40" s="46"/>
      <c r="D40" s="50"/>
      <c r="E40" s="47" t="s">
        <v>60</v>
      </c>
      <c r="F40" s="48">
        <v>800</v>
      </c>
      <c r="G40" s="48">
        <v>8</v>
      </c>
      <c r="H40" s="48">
        <f t="shared" si="1"/>
        <v>808</v>
      </c>
      <c r="I40" s="49" t="s">
        <v>68</v>
      </c>
      <c r="J40" s="50">
        <v>44</v>
      </c>
      <c r="K40" s="50">
        <v>44.5</v>
      </c>
      <c r="L40" s="53"/>
    </row>
    <row r="41" s="20" customFormat="1" ht="24.75" customHeight="1" spans="1:12">
      <c r="A41" s="44"/>
      <c r="B41" s="45" t="s">
        <v>31</v>
      </c>
      <c r="C41" s="46"/>
      <c r="D41" s="50"/>
      <c r="E41" s="47" t="s">
        <v>60</v>
      </c>
      <c r="F41" s="48">
        <v>800</v>
      </c>
      <c r="G41" s="48">
        <v>8</v>
      </c>
      <c r="H41" s="48">
        <f t="shared" si="1"/>
        <v>808</v>
      </c>
      <c r="I41" s="49" t="s">
        <v>69</v>
      </c>
      <c r="J41" s="50">
        <v>44</v>
      </c>
      <c r="K41" s="50">
        <v>44.5</v>
      </c>
      <c r="L41" s="53"/>
    </row>
    <row r="42" s="20" customFormat="1" ht="24.75" customHeight="1" spans="1:12">
      <c r="A42" s="44"/>
      <c r="B42" s="45" t="s">
        <v>31</v>
      </c>
      <c r="C42" s="46"/>
      <c r="D42" s="50"/>
      <c r="E42" s="47" t="s">
        <v>60</v>
      </c>
      <c r="F42" s="48">
        <v>800</v>
      </c>
      <c r="G42" s="48">
        <v>8</v>
      </c>
      <c r="H42" s="48">
        <f t="shared" si="1"/>
        <v>808</v>
      </c>
      <c r="I42" s="49" t="s">
        <v>70</v>
      </c>
      <c r="J42" s="50">
        <v>44</v>
      </c>
      <c r="K42" s="50">
        <v>44.5</v>
      </c>
      <c r="L42" s="53"/>
    </row>
    <row r="43" s="20" customFormat="1" ht="24.75" customHeight="1" spans="1:12">
      <c r="A43" s="44"/>
      <c r="B43" s="45" t="s">
        <v>31</v>
      </c>
      <c r="C43" s="46"/>
      <c r="D43" s="50"/>
      <c r="E43" s="47" t="s">
        <v>60</v>
      </c>
      <c r="F43" s="48">
        <v>800</v>
      </c>
      <c r="G43" s="48">
        <v>8</v>
      </c>
      <c r="H43" s="48">
        <f t="shared" si="1"/>
        <v>808</v>
      </c>
      <c r="I43" s="49" t="s">
        <v>71</v>
      </c>
      <c r="J43" s="50">
        <v>44</v>
      </c>
      <c r="K43" s="50">
        <v>44.5</v>
      </c>
      <c r="L43" s="53"/>
    </row>
    <row r="44" s="20" customFormat="1" ht="24.75" customHeight="1" spans="1:12">
      <c r="A44" s="44"/>
      <c r="B44" s="45" t="s">
        <v>31</v>
      </c>
      <c r="C44" s="46"/>
      <c r="D44" s="50"/>
      <c r="E44" s="47" t="s">
        <v>60</v>
      </c>
      <c r="F44" s="48">
        <v>420</v>
      </c>
      <c r="G44" s="48">
        <v>4</v>
      </c>
      <c r="H44" s="48">
        <f t="shared" si="1"/>
        <v>424</v>
      </c>
      <c r="I44" s="49" t="s">
        <v>72</v>
      </c>
      <c r="J44" s="54">
        <v>22.8</v>
      </c>
      <c r="K44" s="54">
        <v>23.3</v>
      </c>
      <c r="L44" s="53"/>
    </row>
    <row r="45" s="20" customFormat="1" ht="24.75" customHeight="1" spans="1:12">
      <c r="A45" s="55"/>
      <c r="B45" s="50"/>
      <c r="C45" s="56"/>
      <c r="D45" s="50"/>
      <c r="E45" s="47"/>
      <c r="F45" s="48"/>
      <c r="G45" s="48"/>
      <c r="H45" s="48"/>
      <c r="I45" s="49"/>
      <c r="J45" s="54"/>
      <c r="K45" s="54"/>
      <c r="L45" s="53"/>
    </row>
    <row r="46" s="20" customFormat="1" ht="24.75" customHeight="1" spans="1:12">
      <c r="A46" s="57" t="s">
        <v>73</v>
      </c>
      <c r="B46" s="50"/>
      <c r="C46" s="50"/>
      <c r="D46" s="50"/>
      <c r="E46" s="47"/>
      <c r="F46" s="48">
        <f>SUM(F8:F44)</f>
        <v>33315</v>
      </c>
      <c r="G46" s="48">
        <f>SUM(G8:G44)</f>
        <v>332</v>
      </c>
      <c r="H46" s="48">
        <f>SUM(H8:H44)</f>
        <v>33647</v>
      </c>
      <c r="I46" s="58" t="s">
        <v>74</v>
      </c>
      <c r="J46" s="54">
        <f>SUM(J8:J44)</f>
        <v>1662.5</v>
      </c>
      <c r="K46" s="54">
        <f>SUM(K8:K44)</f>
        <v>1681</v>
      </c>
      <c r="L46" s="59"/>
    </row>
    <row r="47" s="20" customFormat="1" ht="24.75" customHeight="1" spans="1:12">
      <c r="A47" s="21"/>
      <c r="B47" s="21"/>
      <c r="C47" s="21"/>
      <c r="D47" s="21"/>
      <c r="E47" s="60"/>
      <c r="F47" s="21"/>
      <c r="G47" s="22"/>
      <c r="H47" s="21"/>
      <c r="I47" s="23"/>
      <c r="J47" s="24"/>
      <c r="K47" s="24"/>
      <c r="L47" s="21"/>
    </row>
    <row r="52" spans="13:13">
      <c r="M52" s="61"/>
    </row>
    <row r="53" ht="27" customHeight="1"/>
    <row r="54" ht="29" customHeight="1" spans="13:13">
      <c r="M54" s="20"/>
    </row>
    <row r="55" ht="34" customHeight="1" spans="13:13">
      <c r="M55" s="20"/>
    </row>
    <row r="56" ht="26" customHeight="1" spans="13:13">
      <c r="M56" s="20"/>
    </row>
    <row r="57" ht="26" customHeight="1" spans="13:13">
      <c r="M57" s="20"/>
    </row>
    <row r="58" ht="26" customHeight="1" spans="13:13">
      <c r="M58" s="20"/>
    </row>
    <row r="59" ht="26" customHeight="1" spans="13:13">
      <c r="M59" s="20"/>
    </row>
    <row r="60" ht="26" customHeight="1" spans="13:13">
      <c r="M60" s="20"/>
    </row>
    <row r="61" ht="26" customHeight="1" spans="13:13">
      <c r="M61" s="20"/>
    </row>
    <row r="62" ht="26" customHeight="1" spans="13:13">
      <c r="M62" s="20"/>
    </row>
    <row r="63" ht="26" customHeight="1" spans="13:13">
      <c r="M63" s="20"/>
    </row>
    <row r="64" ht="26" customHeight="1" spans="13:13">
      <c r="M64" s="20"/>
    </row>
    <row r="65" ht="26" customHeight="1" spans="13:13">
      <c r="M65" s="20"/>
    </row>
    <row r="66" ht="26" customHeight="1" spans="13:13">
      <c r="M66" s="20"/>
    </row>
    <row r="67" ht="26" customHeight="1" spans="13:13">
      <c r="M67" s="20"/>
    </row>
    <row r="68" ht="26" customHeight="1"/>
    <row r="69" ht="26" customHeight="1"/>
    <row r="70" ht="26" customHeight="1"/>
    <row r="71" ht="26" customHeight="1"/>
    <row r="72" ht="24" customHeight="1"/>
    <row r="73" ht="25" customHeight="1"/>
    <row r="82" ht="29" customHeight="1"/>
    <row r="84" ht="28" customHeight="1"/>
    <row r="90" ht="32" customHeight="1"/>
    <row r="91" ht="27" customHeight="1"/>
    <row r="92" ht="30" customHeight="1"/>
    <row r="94" ht="32" customHeight="1"/>
  </sheetData>
  <mergeCells count="7">
    <mergeCell ref="A1:L1"/>
    <mergeCell ref="A2:L2"/>
    <mergeCell ref="E3:F3"/>
    <mergeCell ref="D4:E4"/>
    <mergeCell ref="A8:A44"/>
    <mergeCell ref="C8:C44"/>
    <mergeCell ref="F4:L5"/>
  </mergeCells>
  <pageMargins left="0.7" right="0.7" top="0.75" bottom="0.75" header="0.3" footer="0.3"/>
  <pageSetup paperSize="9" scale="37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3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75</v>
      </c>
      <c r="B1" s="2"/>
      <c r="C1" s="3"/>
    </row>
    <row r="2" ht="35" customHeight="1" spans="1:3">
      <c r="A2" s="4" t="s">
        <v>76</v>
      </c>
      <c r="B2" s="5" t="s">
        <v>77</v>
      </c>
      <c r="C2" s="6"/>
    </row>
    <row r="3" ht="32" customHeight="1" spans="1:3">
      <c r="A3" s="4" t="s">
        <v>78</v>
      </c>
      <c r="B3" s="7" t="s">
        <v>79</v>
      </c>
      <c r="C3" s="8"/>
    </row>
    <row r="4" ht="120" customHeight="1" spans="1:3">
      <c r="A4" s="4" t="s">
        <v>80</v>
      </c>
      <c r="B4" s="9" t="s">
        <v>81</v>
      </c>
      <c r="C4" s="8"/>
    </row>
    <row r="5" ht="35" customHeight="1" spans="1:3">
      <c r="A5" s="4" t="s">
        <v>82</v>
      </c>
      <c r="B5" s="10" t="s">
        <v>83</v>
      </c>
      <c r="C5" s="11" t="s">
        <v>84</v>
      </c>
    </row>
    <row r="6" ht="32" customHeight="1" spans="1:3">
      <c r="A6" s="4" t="s">
        <v>85</v>
      </c>
      <c r="B6" s="12" t="s">
        <v>86</v>
      </c>
      <c r="C6" s="13" t="s">
        <v>87</v>
      </c>
    </row>
    <row r="7" ht="33" customHeight="1" spans="1:3">
      <c r="A7" s="4" t="s">
        <v>88</v>
      </c>
      <c r="B7" s="14" t="s">
        <v>89</v>
      </c>
      <c r="C7" s="13"/>
    </row>
    <row r="8" ht="36" spans="1:3">
      <c r="A8" s="4" t="s">
        <v>90</v>
      </c>
      <c r="B8" s="14" t="s">
        <v>91</v>
      </c>
      <c r="C8" s="13"/>
    </row>
    <row r="9" ht="36" customHeight="1" spans="1:3">
      <c r="A9" s="4" t="s">
        <v>92</v>
      </c>
      <c r="B9" s="5" t="s">
        <v>93</v>
      </c>
      <c r="C9" s="15" t="s">
        <v>94</v>
      </c>
    </row>
    <row r="10" ht="33" customHeight="1" spans="1:3">
      <c r="A10" s="4" t="s">
        <v>95</v>
      </c>
      <c r="B10" s="5" t="s">
        <v>96</v>
      </c>
      <c r="C10" s="16" t="s">
        <v>97</v>
      </c>
    </row>
    <row r="11" ht="30" customHeight="1" spans="1:3">
      <c r="A11" s="4" t="s">
        <v>98</v>
      </c>
      <c r="B11" s="5" t="s">
        <v>99</v>
      </c>
      <c r="C11" s="16"/>
    </row>
    <row r="12" ht="31" customHeight="1" spans="1:3">
      <c r="A12" s="17" t="s">
        <v>100</v>
      </c>
      <c r="B12" s="18" t="s">
        <v>101</v>
      </c>
      <c r="C12" s="19"/>
    </row>
    <row r="14" ht="14.25"/>
    <row r="15" ht="75.75" spans="1:3">
      <c r="A15" s="1" t="s">
        <v>75</v>
      </c>
      <c r="B15" s="2"/>
      <c r="C15" s="3"/>
    </row>
    <row r="16" ht="42" customHeight="1" spans="1:3">
      <c r="A16" s="4" t="s">
        <v>76</v>
      </c>
      <c r="B16" s="5"/>
      <c r="C16" s="6"/>
    </row>
    <row r="17" ht="36" customHeight="1" spans="1:3">
      <c r="A17" s="4" t="s">
        <v>78</v>
      </c>
      <c r="B17" s="7"/>
      <c r="C17" s="8"/>
    </row>
    <row r="18" ht="119" customHeight="1" spans="1:3">
      <c r="A18" s="4" t="s">
        <v>80</v>
      </c>
      <c r="B18" s="9"/>
      <c r="C18" s="8"/>
    </row>
    <row r="19" ht="34" customHeight="1" spans="1:3">
      <c r="A19" s="4" t="s">
        <v>82</v>
      </c>
      <c r="B19" s="10"/>
      <c r="C19" s="11"/>
    </row>
    <row r="20" ht="32" customHeight="1" spans="1:3">
      <c r="A20" s="4" t="s">
        <v>85</v>
      </c>
      <c r="B20" s="12"/>
      <c r="C20" s="13"/>
    </row>
    <row r="21" ht="30" customHeight="1" spans="1:3">
      <c r="A21" s="4" t="s">
        <v>88</v>
      </c>
      <c r="B21" s="14"/>
      <c r="C21" s="13"/>
    </row>
    <row r="22" ht="36" spans="1:3">
      <c r="A22" s="4" t="s">
        <v>90</v>
      </c>
      <c r="B22" s="14"/>
      <c r="C22" s="13"/>
    </row>
    <row r="23" ht="30" customHeight="1" spans="1:3">
      <c r="A23" s="4" t="s">
        <v>92</v>
      </c>
      <c r="B23" s="5"/>
      <c r="C23" s="15"/>
    </row>
    <row r="24" ht="33" customHeight="1" spans="1:3">
      <c r="A24" s="4" t="s">
        <v>95</v>
      </c>
      <c r="B24" s="5"/>
      <c r="C24" s="16"/>
    </row>
    <row r="25" ht="28" customHeight="1" spans="1:3">
      <c r="A25" s="4" t="s">
        <v>98</v>
      </c>
      <c r="B25" s="5"/>
      <c r="C25" s="16"/>
    </row>
    <row r="26" ht="23" customHeight="1" spans="1:3">
      <c r="A26" s="17" t="s">
        <v>100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2026-02-27T05:16:39Z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0D49C4F124B04AEBAFF589E7D72822D8_13</vt:lpwstr>
  </property>
  <property fmtid="{D5CDD505-2E9C-101B-9397-08002B2CF9AE}" pid="4" name="CalculationRule">
    <vt:i4>0</vt:i4>
  </property>
</Properties>
</file>