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<sst xmlns="http://schemas.openxmlformats.org/spreadsheetml/2006/main" count="37" uniqueCount="37">
  <si>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</si>
  <si>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</si>
  <si>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SF1566678980216</t>
  </si>
  <si>
    <t>河北省保定市涞水县益民路88号 
张金玲 13831254556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</si>
  <si>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</si>
  <si>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</si>
  <si>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</si>
  <si>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</si>
  <si>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</si>
  <si>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</si>
  <si>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</si>
  <si>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</si>
  <si>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</si>
  <si>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</si>
  <si>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</si>
  <si>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</si>
  <si>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</si>
  <si>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</si>
  <si>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</si>
  <si>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</si>
  <si>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</si>
  <si>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</si>
  <si>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</si>
  <si>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</si>
  <si>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</si>
  <si>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</si>
  <si>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RWRHZH0109</t>
  </si>
  <si>
    <t>ZHRFS24013
Rfid sticker</t>
  </si>
  <si>
    <t>7518-466-990-99</t>
  </si>
  <si>
    <t>24421-04</t>
  </si>
  <si>
    <t>1/1</t>
  </si>
  <si>
    <t>31*25*17</t>
  </si>
  <si>
    <t>H26006</t>
  </si>
  <si>
    <t>1332-046-990-02</t>
  </si>
  <si>
    <t>24733-04</t>
  </si>
  <si>
    <t>02</t>
  </si>
  <si>
    <t>H26008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</si>
</sst>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1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10" sqref="D10:D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>
        <v>99</v>
      </c>
      <c r="F8" s="34">
        <v>1056</v>
      </c>
      <c r="G8" s="33">
        <f>H8-F8</f>
        <v>11</v>
      </c>
      <c r="H8" s="34">
        <v>1067</v>
      </c>
      <c r="I8" s="35" t="s">
        <v>30</v>
      </c>
      <c r="J8" s="33">
        <v>1.6</v>
      </c>
      <c r="K8" s="33">
        <v>1.9</v>
      </c>
      <c r="L8" s="35" t="s">
        <v>31</v>
      </c>
    </row>
    <row r="9" s="3" customFormat="1" ht="33" customHeight="1" spans="1:12">
      <c r="A9" s="29"/>
      <c r="B9" s="36"/>
      <c r="C9" s="37" t="s">
        <v>32</v>
      </c>
      <c r="D9" s="32">
        <v>7518466</v>
      </c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29"/>
      <c r="B10" s="36"/>
      <c r="C10" s="31" t="s">
        <v>33</v>
      </c>
      <c r="D10" s="32" t="s">
        <v>34</v>
      </c>
      <c r="E10" s="49" t="s">
        <v>35</v>
      </c>
      <c r="F10" s="34">
        <v>1710</v>
      </c>
      <c r="G10" s="33">
        <f>H10-F10</f>
        <v>17</v>
      </c>
      <c r="H10" s="34">
        <v>1727</v>
      </c>
      <c r="I10" s="35"/>
      <c r="J10" s="33"/>
      <c r="K10" s="33"/>
      <c r="L10" s="35"/>
    </row>
    <row r="11" s="3" customFormat="1" ht="33" customHeight="1" spans="1:12">
      <c r="A11" s="29"/>
      <c r="B11" s="38"/>
      <c r="C11" s="39" t="s">
        <v>36</v>
      </c>
      <c r="D11" s="32">
        <v>1332046</v>
      </c>
      <c r="E11" s="33"/>
      <c r="F11" s="34"/>
      <c r="G11" s="33">
        <f>H11-F11</f>
        <v>0</v>
      </c>
      <c r="H11" s="34"/>
      <c r="I11" s="35"/>
      <c r="J11" s="33"/>
      <c r="K11" s="33"/>
      <c r="L11" s="35"/>
    </row>
    <row r="12" s="3" customFormat="1" ht="33" customHeight="1" spans="1:12">
      <c r="A12" s="37"/>
      <c r="B12" s="40"/>
      <c r="C12" s="40"/>
      <c r="D12" s="40"/>
      <c r="E12" s="41"/>
      <c r="F12" s="41">
        <f>SUM(F8:F11)</f>
        <v>2766</v>
      </c>
      <c r="G12" s="41">
        <f>SUM(G8:G11)</f>
        <v>28</v>
      </c>
      <c r="H12" s="41">
        <f>SUM(H8:H11)</f>
        <v>2794</v>
      </c>
      <c r="I12" s="42"/>
      <c r="J12" s="43"/>
      <c r="K12" s="44"/>
      <c r="L12" s="45"/>
    </row>
    <row r="13" s="3" customFormat="1" spans="1:12">
      <c r="A13" s="46"/>
      <c r="G13" s="47"/>
      <c r="I13" s="48"/>
      <c r="J13" s="46"/>
      <c r="K13" s="46"/>
      <c r="L13" s="4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