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6021605" sheetId="7" r:id="rId1"/>
  </sheets>
  <externalReferences>
    <externalReference r:id="rId2"/>
  </externalReferences>
  <definedNames>
    <definedName name="_xlnm._FilterDatabase" localSheetId="0" hidden="1">S26021605!$H$8:$H$19</definedName>
    <definedName name="Ext">[1]LUT!$G$2</definedName>
    <definedName name="Gender">[1]LUT!$I$1:$BI$1</definedName>
    <definedName name="_xlnm.Print_Area" localSheetId="0">S26021605!$A$1:$M$19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<sst xmlns="http://schemas.openxmlformats.org/spreadsheetml/2006/main" count="46" uniqueCount="40">
  <si>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</si>
  <si>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</si>
  <si>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</si>
  <si>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</si>
  <si>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</si>
  <si>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</si>
  <si>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</si>
  <si>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</si>
  <si>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</si>
  <si>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</si>
  <si>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</si>
  <si>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</si>
  <si>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</si>
  <si>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</si>
  <si>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</si>
  <si>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</si>
  <si>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</si>
  <si>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</si>
  <si>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</si>
  <si>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</si>
  <si>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</si>
  <si>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</si>
  <si>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</si>
  <si>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</si>
  <si>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</si>
  <si>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</si>
  <si>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</si>
  <si>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</si>
  <si>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S26021605</t>
  </si>
  <si>
    <r>
      <rPr>
        <sz val="10"/>
        <color rgb="FF000000"/>
        <rFont val="Calibri"/>
        <charset val="134"/>
      </rPr>
      <t>F9561AX</t>
    </r>
    <r>
      <rPr>
        <sz val="10"/>
        <color rgb="FF000000"/>
        <rFont val="宋体"/>
        <charset val="134"/>
      </rPr>
      <t>埃及单</t>
    </r>
  </si>
  <si>
    <t>白色+防升华</t>
  </si>
  <si>
    <t>XS</t>
  </si>
  <si>
    <t>1-1</t>
  </si>
  <si>
    <t>SF5104697251904</t>
  </si>
  <si>
    <t>S</t>
  </si>
  <si>
    <t>SF1562071161126</t>
  </si>
  <si>
    <t>M</t>
  </si>
  <si>
    <t>L</t>
  </si>
  <si>
    <t>XL</t>
  </si>
  <si>
    <t>黑色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</si>
</sst>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6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0" applyNumberFormat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/>
    <xf numFmtId="0" fontId="42" fillId="0" borderId="0"/>
    <xf numFmtId="0" fontId="41" fillId="0" borderId="0"/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4" xfId="52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5" fillId="0" borderId="3" xfId="52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5" fillId="0" borderId="5" xfId="52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8" fillId="0" borderId="4" xfId="52" applyNumberFormat="1" applyFont="1" applyFill="1" applyBorder="1" applyAlignment="1">
      <alignment horizontal="center" vertical="center" wrapText="1"/>
    </xf>
    <xf numFmtId="177" fontId="15" fillId="0" borderId="4" xfId="52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49" fontId="18" fillId="0" borderId="5" xfId="52" applyNumberFormat="1" applyFont="1" applyFill="1" applyBorder="1" applyAlignment="1">
      <alignment horizontal="center" vertical="center" wrapText="1"/>
    </xf>
    <xf numFmtId="177" fontId="15" fillId="0" borderId="5" xfId="52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52" applyFont="1" applyFill="1" applyBorder="1" applyAlignment="1">
      <alignment horizontal="center" vertical="center" wrapText="1"/>
    </xf>
    <xf numFmtId="49" fontId="18" fillId="0" borderId="6" xfId="52" applyNumberFormat="1" applyFont="1" applyFill="1" applyBorder="1" applyAlignment="1">
      <alignment horizontal="center" vertical="center" wrapText="1"/>
    </xf>
    <xf numFmtId="177" fontId="15" fillId="0" borderId="6" xfId="52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49" fontId="21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41032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12</xdr:col>
      <xdr:colOff>796925</xdr:colOff>
      <xdr:row>3</xdr:row>
      <xdr:rowOff>171450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10325" y="666750"/>
          <a:ext cx="4676775" cy="371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view="pageBreakPreview" zoomScaleNormal="100" workbookViewId="0">
      <selection activeCell="L8" sqref="L8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15.875" style="2" customWidth="1"/>
    <col min="5" max="5" width="9.2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18.25" style="2" customWidth="1"/>
    <col min="13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8" t="s">
        <v>1</v>
      </c>
      <c r="E3" s="9">
        <v>46081</v>
      </c>
      <c r="F3" s="9"/>
      <c r="G3" s="10"/>
      <c r="H3"/>
      <c r="I3"/>
    </row>
    <row r="4" ht="19.5" customHeight="1" spans="1:13">
      <c r="D4" s="8" t="s">
        <v>2</v>
      </c>
      <c r="E4" s="11"/>
      <c r="F4" s="12"/>
      <c r="I4" s="6"/>
      <c r="K4" s="13"/>
    </row>
    <row r="5" hidden="1" spans="1:13">
      <c r="B5" s="14"/>
    </row>
    <row r="6" s="1" customFormat="1" ht="38.25" spans="1:13">
      <c r="A6" s="15" t="s">
        <v>3</v>
      </c>
      <c r="B6" s="16" t="s">
        <v>4</v>
      </c>
      <c r="C6" s="16" t="s">
        <v>5</v>
      </c>
      <c r="D6" s="17" t="s">
        <v>6</v>
      </c>
      <c r="E6" s="17" t="s">
        <v>7</v>
      </c>
      <c r="F6" s="18" t="s">
        <v>8</v>
      </c>
      <c r="G6" s="18" t="s">
        <v>9</v>
      </c>
      <c r="H6" s="18" t="s">
        <v>10</v>
      </c>
      <c r="I6" s="19" t="s">
        <v>11</v>
      </c>
      <c r="J6" s="20" t="s">
        <v>12</v>
      </c>
      <c r="K6" s="20" t="s">
        <v>13</v>
      </c>
      <c r="L6" s="16" t="s">
        <v>14</v>
      </c>
      <c r="M6" s="21" t="s">
        <v>15</v>
      </c>
    </row>
    <row r="7" s="1" customFormat="1" ht="32.25" customHeight="1" spans="1:13">
      <c r="A7" s="15" t="s">
        <v>16</v>
      </c>
      <c r="B7" s="16" t="s">
        <v>17</v>
      </c>
      <c r="C7" s="22" t="s">
        <v>18</v>
      </c>
      <c r="D7" s="19" t="s">
        <v>19</v>
      </c>
      <c r="E7" s="19" t="s">
        <v>20</v>
      </c>
      <c r="F7" s="18" t="s">
        <v>21</v>
      </c>
      <c r="G7" s="18" t="s">
        <v>22</v>
      </c>
      <c r="H7" s="23" t="s">
        <v>23</v>
      </c>
      <c r="I7" s="19" t="s">
        <v>24</v>
      </c>
      <c r="J7" s="20" t="s">
        <v>25</v>
      </c>
      <c r="K7" s="20" t="s">
        <v>26</v>
      </c>
      <c r="L7" s="16" t="s">
        <v>27</v>
      </c>
      <c r="M7" s="24"/>
    </row>
    <row r="8" s="1" customFormat="1" ht="18" customHeight="1" spans="1:13">
      <c r="A8" s="25" t="s">
        <v>28</v>
      </c>
      <c r="B8" s="26"/>
      <c r="C8" s="25" t="s">
        <v>29</v>
      </c>
      <c r="D8" s="27" t="s">
        <v>30</v>
      </c>
      <c r="E8" s="28" t="s">
        <v>31</v>
      </c>
      <c r="F8" s="28">
        <v>480</v>
      </c>
      <c r="G8" s="29">
        <f>H8-F8</f>
        <v>20</v>
      </c>
      <c r="H8" s="28">
        <v>500</v>
      </c>
      <c r="I8" s="30" t="s">
        <v>32</v>
      </c>
      <c r="J8" s="31"/>
      <c r="K8" s="31"/>
      <c r="L8" s="32" t="s">
        <v>33</v>
      </c>
      <c r="M8" s="33"/>
    </row>
    <row r="9" s="1" customFormat="1" ht="18" customHeight="1" spans="1:13">
      <c r="A9" s="34"/>
      <c r="B9" s="35"/>
      <c r="C9" s="34"/>
      <c r="D9" s="36"/>
      <c r="E9" s="28" t="s">
        <v>34</v>
      </c>
      <c r="F9" s="28">
        <v>80</v>
      </c>
      <c r="G9" s="29">
        <f>H9-F9</f>
        <v>20</v>
      </c>
      <c r="H9" s="28">
        <v>100</v>
      </c>
      <c r="I9" s="37" t="s">
        <v>32</v>
      </c>
      <c r="J9" s="38"/>
      <c r="K9" s="38"/>
      <c r="L9" s="39" t="s">
        <v>35</v>
      </c>
      <c r="M9" s="33"/>
    </row>
    <row r="10" s="1" customFormat="1" ht="18" customHeight="1" spans="1:13">
      <c r="A10" s="34"/>
      <c r="B10" s="35"/>
      <c r="C10" s="34"/>
      <c r="D10" s="36"/>
      <c r="E10" s="28" t="s">
        <v>36</v>
      </c>
      <c r="F10" s="28">
        <v>50</v>
      </c>
      <c r="G10" s="29">
        <f t="shared" ref="G10:G17" si="0">H10-F10</f>
        <v>10</v>
      </c>
      <c r="H10" s="28">
        <v>60</v>
      </c>
      <c r="I10" s="40"/>
      <c r="J10" s="41"/>
      <c r="K10" s="41"/>
      <c r="L10" s="42"/>
      <c r="M10" s="33"/>
    </row>
    <row r="11" s="1" customFormat="1" ht="18" customHeight="1" spans="1:13">
      <c r="A11" s="34"/>
      <c r="B11" s="35"/>
      <c r="C11" s="34"/>
      <c r="D11" s="36"/>
      <c r="E11" s="28" t="s">
        <v>37</v>
      </c>
      <c r="F11" s="28">
        <v>100</v>
      </c>
      <c r="G11" s="29">
        <f t="shared" si="0"/>
        <v>20</v>
      </c>
      <c r="H11" s="28">
        <v>120</v>
      </c>
      <c r="I11" s="40"/>
      <c r="J11" s="41"/>
      <c r="K11" s="41"/>
      <c r="L11" s="42"/>
      <c r="M11" s="33"/>
    </row>
    <row r="12" s="1" customFormat="1" ht="18" customHeight="1" spans="1:13">
      <c r="A12" s="34"/>
      <c r="B12" s="35"/>
      <c r="C12" s="34"/>
      <c r="D12" s="43"/>
      <c r="E12" s="28" t="s">
        <v>38</v>
      </c>
      <c r="F12" s="28">
        <v>250</v>
      </c>
      <c r="G12" s="29">
        <f t="shared" si="0"/>
        <v>20</v>
      </c>
      <c r="H12" s="28">
        <v>270</v>
      </c>
      <c r="I12" s="40"/>
      <c r="J12" s="41"/>
      <c r="K12" s="41"/>
      <c r="L12" s="42"/>
      <c r="M12" s="33"/>
    </row>
    <row r="13" s="1" customFormat="1" ht="18" customHeight="1" spans="1:13">
      <c r="A13" s="34"/>
      <c r="B13" s="35"/>
      <c r="C13" s="34"/>
      <c r="D13" s="27" t="s">
        <v>39</v>
      </c>
      <c r="E13" s="28" t="s">
        <v>31</v>
      </c>
      <c r="F13" s="28">
        <v>180</v>
      </c>
      <c r="G13" s="29">
        <f t="shared" si="0"/>
        <v>20</v>
      </c>
      <c r="H13" s="28">
        <v>200</v>
      </c>
      <c r="I13" s="40"/>
      <c r="J13" s="41"/>
      <c r="K13" s="41"/>
      <c r="L13" s="42"/>
      <c r="M13" s="33"/>
    </row>
    <row r="14" s="1" customFormat="1" ht="18" customHeight="1" spans="1:13">
      <c r="A14" s="34"/>
      <c r="B14" s="35"/>
      <c r="C14" s="34"/>
      <c r="D14" s="36"/>
      <c r="E14" s="28" t="s">
        <v>34</v>
      </c>
      <c r="F14" s="28">
        <v>150</v>
      </c>
      <c r="G14" s="29">
        <f t="shared" si="0"/>
        <v>10</v>
      </c>
      <c r="H14" s="28">
        <v>160</v>
      </c>
      <c r="I14" s="40"/>
      <c r="J14" s="41"/>
      <c r="K14" s="41"/>
      <c r="L14" s="42"/>
      <c r="M14" s="33"/>
    </row>
    <row r="15" s="1" customFormat="1" ht="18" customHeight="1" spans="1:13">
      <c r="A15" s="34"/>
      <c r="B15" s="35"/>
      <c r="C15" s="34"/>
      <c r="D15" s="36"/>
      <c r="E15" s="28" t="s">
        <v>36</v>
      </c>
      <c r="F15" s="28">
        <v>50</v>
      </c>
      <c r="G15" s="29">
        <f t="shared" si="0"/>
        <v>10</v>
      </c>
      <c r="H15" s="28">
        <v>60</v>
      </c>
      <c r="I15" s="40"/>
      <c r="J15" s="41"/>
      <c r="K15" s="41"/>
      <c r="L15" s="42"/>
      <c r="M15" s="33"/>
    </row>
    <row r="16" s="1" customFormat="1" ht="18" customHeight="1" spans="1:13">
      <c r="A16" s="34"/>
      <c r="B16" s="35"/>
      <c r="C16" s="34"/>
      <c r="D16" s="36"/>
      <c r="E16" s="28" t="s">
        <v>37</v>
      </c>
      <c r="F16" s="28">
        <v>150</v>
      </c>
      <c r="G16" s="29">
        <f t="shared" si="0"/>
        <v>10</v>
      </c>
      <c r="H16" s="28">
        <v>160</v>
      </c>
      <c r="I16" s="40"/>
      <c r="J16" s="41"/>
      <c r="K16" s="41"/>
      <c r="L16" s="42"/>
      <c r="M16" s="33"/>
    </row>
    <row r="17" s="1" customFormat="1" ht="18" customHeight="1" spans="1:13">
      <c r="A17" s="44"/>
      <c r="B17" s="45"/>
      <c r="C17" s="44"/>
      <c r="D17" s="43"/>
      <c r="E17" s="28" t="s">
        <v>38</v>
      </c>
      <c r="F17" s="28">
        <v>220</v>
      </c>
      <c r="G17" s="29">
        <f t="shared" si="0"/>
        <v>15</v>
      </c>
      <c r="H17" s="28">
        <v>235</v>
      </c>
      <c r="I17" s="46"/>
      <c r="J17" s="47"/>
      <c r="K17" s="47"/>
      <c r="L17" s="48"/>
      <c r="M17" s="33"/>
    </row>
    <row r="18" s="1" customFormat="1" ht="20" customHeight="1" spans="1:13">
      <c r="A18" s="49"/>
      <c r="B18" s="50"/>
      <c r="C18" s="49"/>
      <c r="D18" s="49"/>
      <c r="E18" s="49"/>
      <c r="F18" s="51"/>
      <c r="G18" s="51"/>
      <c r="H18" s="51"/>
      <c r="I18" s="52"/>
      <c r="J18" s="53"/>
      <c r="K18" s="53"/>
      <c r="L18" s="49"/>
    </row>
    <row r="19" s="1" customFormat="1" ht="20" customHeight="1" spans="1:13">
      <c r="A19" s="49"/>
      <c r="B19" s="49"/>
      <c r="C19" s="49"/>
      <c r="D19" s="49"/>
      <c r="E19" s="49"/>
      <c r="F19" s="51">
        <f>SUM(F8:F18)</f>
        <v>1710</v>
      </c>
      <c r="G19" s="51">
        <f>SUM(G8:G18)</f>
        <v>155</v>
      </c>
      <c r="H19" s="51">
        <f>SUM(H8:H18)</f>
        <v>1865</v>
      </c>
      <c r="I19" s="52"/>
      <c r="J19" s="53"/>
      <c r="K19" s="53"/>
      <c r="L19" s="49"/>
    </row>
    <row r="20" spans="1:13">
      <c r="H20" s="54"/>
    </row>
    <row r="22" spans="1:13">
      <c r="G22"/>
    </row>
  </sheetData>
  <mergeCells count="13">
    <mergeCell ref="A1:L1"/>
    <mergeCell ref="A2:L2"/>
    <mergeCell ref="E3:F3"/>
    <mergeCell ref="A8:A17"/>
    <mergeCell ref="B8:B17"/>
    <mergeCell ref="C8:C17"/>
    <mergeCell ref="D8:D12"/>
    <mergeCell ref="D13:D17"/>
    <mergeCell ref="I9:I17"/>
    <mergeCell ref="J9:J17"/>
    <mergeCell ref="K9:K17"/>
    <mergeCell ref="L9:L17"/>
    <mergeCell ref="M6:M7"/>
  </mergeCells>
  <pageMargins left="0.0784722222222222" right="0.0388888888888889" top="0.118055555555556" bottom="0.0388888888888889" header="0.3" footer="0.3"/>
  <pageSetup paperSize="9" scale="9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S26021605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2026-02-28T08:55:07Z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