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<sst xmlns="http://schemas.openxmlformats.org/spreadsheetml/2006/main" count="97" uniqueCount="44">
  <si>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</si>
  <si>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</si>
  <si>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</si>
  <si>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</si>
  <si>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SF5128368786220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</si>
  <si>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</si>
  <si>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</si>
  <si>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</si>
  <si>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</si>
  <si>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</si>
  <si>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</si>
  <si>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</si>
  <si>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</si>
  <si>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</si>
  <si>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</si>
  <si>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</si>
  <si>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</si>
  <si>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</si>
  <si>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</si>
  <si>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</si>
  <si>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</si>
  <si>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</si>
  <si>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</si>
  <si>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</si>
  <si>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</si>
  <si>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</si>
  <si>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</si>
  <si>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</si>
  <si>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S26021144 
PO00238 ET090293</t>
  </si>
  <si>
    <t>TYPE5</t>
  </si>
  <si>
    <t xml:space="preserve"> 9188</t>
  </si>
  <si>
    <t xml:space="preserve"> 25</t>
  </si>
  <si>
    <t>10*12*12</t>
  </si>
  <si>
    <t xml:space="preserve"> 26</t>
  </si>
  <si>
    <t xml:space="preserve"> 27</t>
  </si>
  <si>
    <t xml:space="preserve"> 28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</si>
  <si>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</si>
  <si>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</si>
  <si>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款号</t>
  </si>
  <si>
    <t>色号</t>
  </si>
  <si>
    <t>数量（套）</t>
  </si>
  <si>
    <t>箱号</t>
  </si>
  <si>
    <t>合计</t>
  </si>
  <si>
    <r>
      <rPr>
        <b/>
        <sz val="36"/>
        <color theme="1"/>
        <rFont val="宋体"/>
        <charset val="134"/>
      </rPr>
      <t>订单编号</t>
    </r>
    <r>
      <rPr>
        <b/>
        <sz val="36"/>
        <color theme="1"/>
        <rFont val="Calibri"/>
        <charset val="134"/>
      </rPr>
      <t>/PO</t>
    </r>
    <r>
      <rPr>
        <b/>
        <sz val="36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</si>
</sst>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77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5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80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523875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457200</xdr:colOff>
      <xdr:row>1</xdr:row>
      <xdr:rowOff>133350</xdr:rowOff>
    </xdr:from>
    <xdr:to>
      <xdr:col>12</xdr:col>
      <xdr:colOff>67945</xdr:colOff>
      <xdr:row>3</xdr:row>
      <xdr:rowOff>19050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19875" y="466725"/>
          <a:ext cx="2353945" cy="419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7" sqref="A7:A14"/>
    </sheetView>
  </sheetViews>
  <sheetFormatPr defaultColWidth="9" defaultRowHeight="13.5"/>
  <cols>
    <col min="1" max="1" width="17.875" style="12" customWidth="1"/>
    <col min="2" max="16384" width="9" style="12"/>
  </cols>
  <sheetData>
    <row r="1" s="12" customFormat="1" ht="26.25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="12" customFormat="1" ht="26.25" spans="1:13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="12" customFormat="1" ht="15.75" spans="1:13">
      <c r="A3" s="14"/>
      <c r="B3" s="14"/>
      <c r="C3" s="14"/>
      <c r="D3" s="14"/>
      <c r="E3" s="15" t="s">
        <v>2</v>
      </c>
      <c r="F3" s="16">
        <v>46082</v>
      </c>
      <c r="G3" s="16"/>
      <c r="H3" s="17"/>
      <c r="I3" s="18"/>
      <c r="J3" s="18"/>
      <c r="K3" s="18"/>
      <c r="L3" s="18"/>
      <c r="M3" s="14"/>
    </row>
    <row r="4" s="12" customFormat="1" ht="15.75" spans="1:13">
      <c r="A4" s="14"/>
      <c r="B4" s="14"/>
      <c r="C4" s="14"/>
      <c r="D4" s="14"/>
      <c r="E4" s="15" t="s">
        <v>3</v>
      </c>
      <c r="F4" s="19" t="s">
        <v>4</v>
      </c>
      <c r="G4" s="19"/>
      <c r="H4" s="20"/>
      <c r="I4" s="20"/>
      <c r="J4" s="20"/>
      <c r="K4" s="21"/>
      <c r="L4" s="21"/>
      <c r="M4" s="21"/>
    </row>
    <row r="5" s="12" customFormat="1" ht="25.5" spans="1:13">
      <c r="A5" s="22" t="s">
        <v>5</v>
      </c>
      <c r="B5" s="23" t="s">
        <v>6</v>
      </c>
      <c r="C5" s="23" t="s">
        <v>7</v>
      </c>
      <c r="D5" s="23" t="s">
        <v>8</v>
      </c>
      <c r="E5" s="24" t="s">
        <v>9</v>
      </c>
      <c r="F5" s="25" t="s">
        <v>10</v>
      </c>
      <c r="G5" s="25" t="s">
        <v>11</v>
      </c>
      <c r="H5" s="25" t="s">
        <v>12</v>
      </c>
      <c r="I5" s="26" t="s">
        <v>13</v>
      </c>
      <c r="J5" s="27" t="s">
        <v>14</v>
      </c>
      <c r="K5" s="27" t="s">
        <v>15</v>
      </c>
      <c r="L5" s="23" t="s">
        <v>16</v>
      </c>
      <c r="M5" s="28"/>
    </row>
    <row r="6" s="12" customFormat="1" ht="24.75" spans="1:13">
      <c r="A6" s="29"/>
      <c r="B6" s="30" t="s">
        <v>17</v>
      </c>
      <c r="C6" s="31" t="s">
        <v>18</v>
      </c>
      <c r="D6" s="31" t="s">
        <v>19</v>
      </c>
      <c r="E6" s="32" t="s">
        <v>20</v>
      </c>
      <c r="F6" s="33" t="s">
        <v>21</v>
      </c>
      <c r="G6" s="34" t="s">
        <v>22</v>
      </c>
      <c r="H6" s="34" t="s">
        <v>23</v>
      </c>
      <c r="I6" s="35" t="s">
        <v>24</v>
      </c>
      <c r="J6" s="36" t="s">
        <v>25</v>
      </c>
      <c r="K6" s="36" t="s">
        <v>26</v>
      </c>
      <c r="L6" s="37" t="s">
        <v>27</v>
      </c>
      <c r="M6" s="28"/>
    </row>
    <row r="7" s="12" customFormat="1" ht="15" spans="1:13">
      <c r="A7" s="38" t="s">
        <v>28</v>
      </c>
      <c r="B7" s="39" t="s">
        <v>29</v>
      </c>
      <c r="C7" s="3" t="s">
        <v>30</v>
      </c>
      <c r="D7" s="3" t="s">
        <v>31</v>
      </c>
      <c r="E7" s="40"/>
      <c r="F7" s="4">
        <v>442</v>
      </c>
      <c r="G7" s="41">
        <f t="shared" ref="G7:G19" si="0">F7*0.02</f>
        <v>8.84</v>
      </c>
      <c r="H7" s="41">
        <f t="shared" ref="H7:H19" si="1">SUM(F7:G7)</f>
        <v>450.84</v>
      </c>
      <c r="I7" s="42">
        <v>46024</v>
      </c>
      <c r="J7" s="43">
        <v>0.6</v>
      </c>
      <c r="K7" s="43">
        <v>1</v>
      </c>
      <c r="L7" s="43" t="s">
        <v>32</v>
      </c>
      <c r="M7" s="44"/>
    </row>
    <row r="8" s="12" customFormat="1" ht="15" spans="1:13">
      <c r="A8" s="38"/>
      <c r="B8" s="39"/>
      <c r="C8" s="3" t="s">
        <v>30</v>
      </c>
      <c r="D8" s="3" t="s">
        <v>31</v>
      </c>
      <c r="E8" s="40"/>
      <c r="F8" s="4">
        <v>442</v>
      </c>
      <c r="G8" s="41">
        <f t="shared" si="0"/>
        <v>8.84</v>
      </c>
      <c r="H8" s="41">
        <f t="shared" si="1"/>
        <v>450.84</v>
      </c>
      <c r="I8" s="45"/>
      <c r="J8" s="46"/>
      <c r="K8" s="46"/>
      <c r="L8" s="46"/>
      <c r="M8" s="44"/>
    </row>
    <row r="9" s="12" customFormat="1" ht="15" spans="1:13">
      <c r="A9" s="38"/>
      <c r="B9" s="39"/>
      <c r="C9" s="3" t="s">
        <v>30</v>
      </c>
      <c r="D9" s="3" t="s">
        <v>33</v>
      </c>
      <c r="E9" s="47"/>
      <c r="F9" s="4">
        <v>385</v>
      </c>
      <c r="G9" s="41">
        <f t="shared" si="0"/>
        <v>7.7</v>
      </c>
      <c r="H9" s="41">
        <f t="shared" si="1"/>
        <v>392.7</v>
      </c>
      <c r="I9" s="45"/>
      <c r="J9" s="46"/>
      <c r="K9" s="46"/>
      <c r="L9" s="46"/>
      <c r="M9" s="48"/>
    </row>
    <row r="10" s="12" customFormat="1" ht="15" spans="1:13">
      <c r="A10" s="38"/>
      <c r="B10" s="39"/>
      <c r="C10" s="3" t="s">
        <v>30</v>
      </c>
      <c r="D10" s="3" t="s">
        <v>33</v>
      </c>
      <c r="E10" s="47"/>
      <c r="F10" s="4">
        <v>385</v>
      </c>
      <c r="G10" s="41">
        <f t="shared" si="0"/>
        <v>7.7</v>
      </c>
      <c r="H10" s="41">
        <f t="shared" si="1"/>
        <v>392.7</v>
      </c>
      <c r="I10" s="45"/>
      <c r="J10" s="46"/>
      <c r="K10" s="46"/>
      <c r="L10" s="46"/>
      <c r="M10" s="48"/>
    </row>
    <row r="11" s="12" customFormat="1" ht="15" spans="1:13">
      <c r="A11" s="38"/>
      <c r="B11" s="39"/>
      <c r="C11" s="3" t="s">
        <v>30</v>
      </c>
      <c r="D11" s="3" t="s">
        <v>34</v>
      </c>
      <c r="E11" s="47"/>
      <c r="F11" s="4">
        <v>619</v>
      </c>
      <c r="G11" s="41">
        <f t="shared" si="0"/>
        <v>12.38</v>
      </c>
      <c r="H11" s="41">
        <f t="shared" si="1"/>
        <v>631.38</v>
      </c>
      <c r="I11" s="45"/>
      <c r="J11" s="46"/>
      <c r="K11" s="46"/>
      <c r="L11" s="46"/>
      <c r="M11" s="48"/>
    </row>
    <row r="12" s="12" customFormat="1" ht="15" spans="1:13">
      <c r="A12" s="38"/>
      <c r="B12" s="39"/>
      <c r="C12" s="3" t="s">
        <v>30</v>
      </c>
      <c r="D12" s="3" t="s">
        <v>34</v>
      </c>
      <c r="E12" s="47"/>
      <c r="F12" s="4">
        <v>619</v>
      </c>
      <c r="G12" s="41">
        <f t="shared" si="0"/>
        <v>12.38</v>
      </c>
      <c r="H12" s="41">
        <f t="shared" si="1"/>
        <v>631.38</v>
      </c>
      <c r="I12" s="45"/>
      <c r="J12" s="46"/>
      <c r="K12" s="46"/>
      <c r="L12" s="46"/>
      <c r="M12" s="48"/>
    </row>
    <row r="13" s="12" customFormat="1" ht="15" spans="1:13">
      <c r="A13" s="38"/>
      <c r="B13" s="39"/>
      <c r="C13" s="3" t="s">
        <v>30</v>
      </c>
      <c r="D13" s="3" t="s">
        <v>35</v>
      </c>
      <c r="E13" s="47"/>
      <c r="F13" s="4">
        <v>343</v>
      </c>
      <c r="G13" s="41">
        <f t="shared" si="0"/>
        <v>6.86</v>
      </c>
      <c r="H13" s="41">
        <f t="shared" si="1"/>
        <v>349.86</v>
      </c>
      <c r="I13" s="45"/>
      <c r="J13" s="46"/>
      <c r="K13" s="46"/>
      <c r="L13" s="46"/>
      <c r="M13" s="48"/>
    </row>
    <row r="14" s="12" customFormat="1" ht="15" spans="1:13">
      <c r="A14" s="38"/>
      <c r="B14" s="39"/>
      <c r="C14" s="3" t="s">
        <v>30</v>
      </c>
      <c r="D14" s="3" t="s">
        <v>35</v>
      </c>
      <c r="E14" s="47"/>
      <c r="F14" s="4">
        <v>343</v>
      </c>
      <c r="G14" s="41">
        <f t="shared" si="0"/>
        <v>6.86</v>
      </c>
      <c r="H14" s="41">
        <f t="shared" si="1"/>
        <v>349.86</v>
      </c>
      <c r="I14" s="45"/>
      <c r="J14" s="46"/>
      <c r="K14" s="46"/>
      <c r="L14" s="46"/>
      <c r="M14" s="48"/>
    </row>
    <row r="15" s="12" customFormat="1" ht="15" spans="1:13">
      <c r="A15" s="39" t="s">
        <v>36</v>
      </c>
      <c r="B15" s="49"/>
      <c r="C15" s="50"/>
      <c r="D15" s="50"/>
      <c r="E15" s="50"/>
      <c r="F15" s="51">
        <f>SUM(F7:F14)</f>
        <v>3578</v>
      </c>
      <c r="G15" s="41">
        <f t="shared" si="0"/>
        <v>71.56</v>
      </c>
      <c r="H15" s="41">
        <f t="shared" si="1"/>
        <v>3649.56</v>
      </c>
      <c r="I15" s="52"/>
      <c r="J15" s="52"/>
      <c r="K15" s="52"/>
      <c r="L15" s="52"/>
      <c r="M15" s="48"/>
    </row>
  </sheetData>
  <mergeCells count="12">
    <mergeCell ref="A1:M1"/>
    <mergeCell ref="A2:M2"/>
    <mergeCell ref="F3:G3"/>
    <mergeCell ref="F4:G4"/>
    <mergeCell ref="H4:J4"/>
    <mergeCell ref="A5:A6"/>
    <mergeCell ref="A7:A14"/>
    <mergeCell ref="B7:B14"/>
    <mergeCell ref="I7:I14"/>
    <mergeCell ref="J7:J14"/>
    <mergeCell ref="K7:K14"/>
    <mergeCell ref="L7:L1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9"/>
  <sheetViews>
    <sheetView workbookViewId="0">
      <selection activeCell="M21" sqref="M20:M21"/>
    </sheetView>
  </sheetViews>
  <sheetFormatPr defaultColWidth="9" defaultRowHeight="13.5" outlineLevelCol="4"/>
  <cols>
    <col min="1" max="1" width="12.625" customWidth="1"/>
    <col min="4" max="4" width="10.5" customWidth="1"/>
  </cols>
  <sheetData>
    <row r="2" ht="15" spans="1:5">
      <c r="A2" s="1" t="s">
        <v>37</v>
      </c>
      <c r="B2" s="1" t="s">
        <v>38</v>
      </c>
      <c r="C2" s="1" t="s">
        <v>39</v>
      </c>
      <c r="D2" s="1" t="s">
        <v>40</v>
      </c>
      <c r="E2" s="1" t="s">
        <v>41</v>
      </c>
    </row>
    <row r="3" ht="15" spans="1:5">
      <c r="A3" s="2" t="s">
        <v>28</v>
      </c>
      <c r="B3" s="3" t="s">
        <v>30</v>
      </c>
      <c r="C3" s="3" t="s">
        <v>31</v>
      </c>
      <c r="D3" s="4">
        <v>442</v>
      </c>
      <c r="E3" s="5">
        <v>1</v>
      </c>
    </row>
    <row r="4" ht="15" spans="1:5">
      <c r="A4" s="4"/>
      <c r="B4" s="3" t="s">
        <v>30</v>
      </c>
      <c r="C4" s="3" t="s">
        <v>33</v>
      </c>
      <c r="D4" s="4">
        <v>385</v>
      </c>
      <c r="E4" s="5"/>
    </row>
    <row r="5" ht="15" spans="1:5">
      <c r="A5" s="4"/>
      <c r="B5" s="3" t="s">
        <v>30</v>
      </c>
      <c r="C5" s="3" t="s">
        <v>34</v>
      </c>
      <c r="D5" s="4">
        <v>619</v>
      </c>
      <c r="E5" s="5"/>
    </row>
    <row r="6" ht="15" spans="1:5">
      <c r="A6" s="4"/>
      <c r="B6" s="3" t="s">
        <v>30</v>
      </c>
      <c r="C6" s="3" t="s">
        <v>35</v>
      </c>
      <c r="D6" s="4">
        <v>343</v>
      </c>
      <c r="E6" s="5"/>
    </row>
    <row r="7" ht="15" spans="1:5">
      <c r="A7" s="6" t="s">
        <v>42</v>
      </c>
      <c r="B7" s="4"/>
      <c r="C7" s="4"/>
      <c r="D7" s="4">
        <f>SUM(D3:D6)</f>
        <v>1789</v>
      </c>
      <c r="E7" s="4"/>
    </row>
    <row r="9" ht="93" customHeight="1" spans="1:5">
      <c r="A9" s="7" t="s">
        <v>43</v>
      </c>
      <c r="B9" s="7"/>
      <c r="C9" s="7"/>
      <c r="D9" s="7"/>
      <c r="E9" s="7"/>
    </row>
    <row r="10" spans="1:5">
      <c r="A10" s="8" t="s">
        <v>28</v>
      </c>
      <c r="B10" s="8"/>
      <c r="C10" s="8"/>
      <c r="D10" s="8"/>
      <c r="E10" s="8"/>
    </row>
    <row r="11" spans="1:5">
      <c r="A11" s="8"/>
      <c r="B11" s="8"/>
      <c r="C11" s="8"/>
      <c r="D11" s="8"/>
      <c r="E11" s="8"/>
    </row>
    <row r="12" spans="1:5">
      <c r="A12" s="8"/>
      <c r="B12" s="8"/>
      <c r="C12" s="8"/>
      <c r="D12" s="8"/>
      <c r="E12" s="8"/>
    </row>
    <row r="13" ht="57" customHeight="1" spans="1:5">
      <c r="A13" s="8"/>
      <c r="B13" s="8"/>
      <c r="C13" s="8"/>
      <c r="D13" s="8"/>
      <c r="E13" s="8"/>
    </row>
    <row r="14" ht="13" customHeight="1" spans="1:5">
      <c r="A14" s="9"/>
      <c r="B14" s="10"/>
      <c r="C14" s="10"/>
      <c r="D14" s="10"/>
      <c r="E14" s="9"/>
    </row>
    <row r="15" spans="1:5">
      <c r="B15" s="11" t="s">
        <v>38</v>
      </c>
      <c r="C15" s="11" t="s">
        <v>39</v>
      </c>
      <c r="D15" s="11" t="s">
        <v>40</v>
      </c>
    </row>
    <row r="16" ht="15" spans="1:5">
      <c r="B16" s="3" t="s">
        <v>30</v>
      </c>
      <c r="C16" s="3" t="s">
        <v>31</v>
      </c>
      <c r="D16" s="4">
        <v>442</v>
      </c>
    </row>
    <row r="17" spans="2:4">
      <c r="B17" s="1" t="s">
        <v>38</v>
      </c>
      <c r="C17" s="1" t="s">
        <v>39</v>
      </c>
      <c r="D17" s="1" t="s">
        <v>40</v>
      </c>
    </row>
    <row r="18" ht="15" spans="2:4">
      <c r="B18" s="3" t="s">
        <v>30</v>
      </c>
      <c r="C18" s="3" t="s">
        <v>33</v>
      </c>
      <c r="D18" s="4">
        <v>385</v>
      </c>
    </row>
    <row r="19" spans="2:4">
      <c r="B19" s="1" t="s">
        <v>38</v>
      </c>
      <c r="C19" s="1" t="s">
        <v>39</v>
      </c>
      <c r="D19" s="1" t="s">
        <v>40</v>
      </c>
    </row>
    <row r="20" ht="15" spans="2:4">
      <c r="B20" s="3" t="s">
        <v>30</v>
      </c>
      <c r="C20" s="3" t="s">
        <v>34</v>
      </c>
      <c r="D20" s="4">
        <v>619</v>
      </c>
    </row>
    <row r="21" spans="2:4">
      <c r="B21" s="1" t="s">
        <v>38</v>
      </c>
      <c r="C21" s="1" t="s">
        <v>39</v>
      </c>
      <c r="D21" s="1" t="s">
        <v>40</v>
      </c>
    </row>
    <row r="22" ht="15" spans="2:4">
      <c r="B22" s="3" t="s">
        <v>30</v>
      </c>
      <c r="C22" s="3" t="s">
        <v>35</v>
      </c>
      <c r="D22" s="4">
        <v>343</v>
      </c>
    </row>
    <row r="24" spans="2:4">
      <c r="B24" s="1" t="s">
        <v>38</v>
      </c>
      <c r="C24" s="1" t="s">
        <v>39</v>
      </c>
      <c r="D24" s="1" t="s">
        <v>40</v>
      </c>
    </row>
    <row r="25" ht="15" spans="2:4">
      <c r="B25" s="3" t="s">
        <v>30</v>
      </c>
      <c r="C25" s="3" t="s">
        <v>31</v>
      </c>
      <c r="D25" s="4">
        <v>442</v>
      </c>
    </row>
    <row r="26" ht="15" spans="2:4">
      <c r="B26" s="3" t="s">
        <v>30</v>
      </c>
      <c r="C26" s="3" t="s">
        <v>33</v>
      </c>
      <c r="D26" s="4">
        <v>385</v>
      </c>
    </row>
    <row r="27" ht="15" spans="2:4">
      <c r="B27" s="3" t="s">
        <v>30</v>
      </c>
      <c r="C27" s="3" t="s">
        <v>34</v>
      </c>
      <c r="D27" s="4">
        <v>619</v>
      </c>
    </row>
    <row r="28" ht="15" spans="2:4">
      <c r="B28" s="3" t="s">
        <v>30</v>
      </c>
      <c r="C28" s="3" t="s">
        <v>35</v>
      </c>
      <c r="D28" s="4">
        <v>343</v>
      </c>
    </row>
    <row r="29" ht="15" spans="2:4">
      <c r="B29" s="6" t="s">
        <v>42</v>
      </c>
      <c r="C29" s="4"/>
      <c r="D29" s="4">
        <f>SUM(D25:D28)</f>
        <v>1789</v>
      </c>
    </row>
  </sheetData>
  <mergeCells count="4">
    <mergeCell ref="A9:E9"/>
    <mergeCell ref="A3:A6"/>
    <mergeCell ref="E3:E6"/>
    <mergeCell ref="A10:E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2026-02-27T08:28:00Z</dcterms:created>
  <dcterms:modified xsi:type="dcterms:W3CDTF">2026-03-01T02:05:29Z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9026FD3411704AC1A75623F39B0EA746_11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