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<sst xmlns="http://schemas.openxmlformats.org/spreadsheetml/2006/main" count="126" uniqueCount="46">
  <si>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</si>
  <si>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</si>
  <si>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</si>
  <si>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</si>
  <si>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SF5128368786220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</si>
  <si>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</si>
  <si>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</si>
  <si>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</si>
  <si>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</si>
  <si>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</si>
  <si>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</si>
  <si>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</si>
  <si>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</si>
  <si>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</si>
  <si>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</si>
  <si>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</si>
  <si>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</si>
  <si>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</si>
  <si>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</si>
  <si>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</si>
  <si>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</si>
  <si>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</si>
  <si>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</si>
  <si>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</si>
  <si>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</si>
  <si>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</si>
  <si>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</si>
  <si>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</si>
  <si>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S26021140 
PO00234 ET090290</t>
  </si>
  <si>
    <t>TYPE5</t>
  </si>
  <si>
    <t>30220</t>
  </si>
  <si>
    <t xml:space="preserve">  1</t>
  </si>
  <si>
    <t>10*12*12</t>
  </si>
  <si>
    <t>30221</t>
  </si>
  <si>
    <t xml:space="preserve">  2</t>
  </si>
  <si>
    <t>30541</t>
  </si>
  <si>
    <t>30920</t>
  </si>
  <si>
    <t>30921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</si>
  <si>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</si>
  <si>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</si>
  <si>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</si>
  <si>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</si>
  <si>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</si>
  <si>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</si>
  <si>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</si>
  <si>
    <r>
      <rPr>
        <b/>
        <sz val="26"/>
        <color theme="1"/>
        <rFont val="宋体"/>
        <charset val="134"/>
      </rPr>
      <t>订单编号</t>
    </r>
    <r>
      <rPr>
        <b/>
        <sz val="26"/>
        <color theme="1"/>
        <rFont val="Calibri"/>
        <charset val="134"/>
      </rPr>
      <t>/PO</t>
    </r>
    <r>
      <rPr>
        <b/>
        <sz val="26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</si>
</sst>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Calibri"/>
      <charset val="0"/>
    </font>
    <font>
      <b/>
      <sz val="26"/>
      <color theme="1"/>
      <name val="宋体"/>
      <charset val="134"/>
    </font>
    <font>
      <b/>
      <sz val="26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80" fontId="15" fillId="0" borderId="1" xfId="0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1</xdr:row>
      <xdr:rowOff>285750</xdr:rowOff>
    </xdr:from>
    <xdr:to>
      <xdr:col>10</xdr:col>
      <xdr:colOff>476250</xdr:colOff>
      <xdr:row>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05475" y="619125"/>
          <a:ext cx="230505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E36" sqref="E36"/>
    </sheetView>
  </sheetViews>
  <sheetFormatPr defaultColWidth="9" defaultRowHeight="13.5"/>
  <cols>
    <col min="1" max="1" width="17.875" style="10" customWidth="1"/>
    <col min="2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46082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24.75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4" t="s">
        <v>30</v>
      </c>
      <c r="D7" s="4" t="s">
        <v>31</v>
      </c>
      <c r="E7" s="38"/>
      <c r="F7" s="5">
        <v>260</v>
      </c>
      <c r="G7" s="39">
        <f t="shared" ref="G7:G21" si="0">F7*0.02</f>
        <v>5.2</v>
      </c>
      <c r="H7" s="39">
        <f t="shared" ref="H7:H21" si="1">SUM(F7:G7)</f>
        <v>265.2</v>
      </c>
      <c r="I7" s="40">
        <v>46024</v>
      </c>
      <c r="J7" s="37">
        <v>0.6</v>
      </c>
      <c r="K7" s="37">
        <v>1</v>
      </c>
      <c r="L7" s="37" t="s">
        <v>32</v>
      </c>
      <c r="M7" s="41"/>
    </row>
    <row r="8" s="10" customFormat="1" ht="15" spans="1:13">
      <c r="A8" s="36"/>
      <c r="B8" s="42"/>
      <c r="C8" s="4" t="s">
        <v>33</v>
      </c>
      <c r="D8" s="4" t="s">
        <v>31</v>
      </c>
      <c r="E8" s="38"/>
      <c r="F8" s="5">
        <v>416</v>
      </c>
      <c r="G8" s="39">
        <f t="shared" si="0"/>
        <v>8.32</v>
      </c>
      <c r="H8" s="39">
        <f t="shared" si="1"/>
        <v>424.32</v>
      </c>
      <c r="I8" s="43"/>
      <c r="J8" s="42"/>
      <c r="K8" s="42"/>
      <c r="L8" s="42"/>
      <c r="M8" s="41"/>
    </row>
    <row r="9" s="10" customFormat="1" ht="15" spans="1:13">
      <c r="A9" s="36"/>
      <c r="B9" s="42"/>
      <c r="C9" s="4" t="s">
        <v>33</v>
      </c>
      <c r="D9" s="4" t="s">
        <v>34</v>
      </c>
      <c r="E9" s="44"/>
      <c r="F9" s="5">
        <v>312</v>
      </c>
      <c r="G9" s="39">
        <f t="shared" si="0"/>
        <v>6.24</v>
      </c>
      <c r="H9" s="39">
        <f t="shared" si="1"/>
        <v>318.24</v>
      </c>
      <c r="I9" s="43"/>
      <c r="J9" s="42"/>
      <c r="K9" s="42"/>
      <c r="L9" s="42"/>
      <c r="M9" s="45"/>
    </row>
    <row r="10" s="10" customFormat="1" ht="15" spans="1:13">
      <c r="A10" s="36"/>
      <c r="B10" s="42"/>
      <c r="C10" s="4" t="s">
        <v>35</v>
      </c>
      <c r="D10" s="4" t="s">
        <v>31</v>
      </c>
      <c r="E10" s="44"/>
      <c r="F10" s="5">
        <v>468</v>
      </c>
      <c r="G10" s="39">
        <f t="shared" si="0"/>
        <v>9.36</v>
      </c>
      <c r="H10" s="39">
        <f t="shared" si="1"/>
        <v>477.36</v>
      </c>
      <c r="I10" s="43"/>
      <c r="J10" s="42"/>
      <c r="K10" s="42"/>
      <c r="L10" s="42"/>
      <c r="M10" s="45"/>
    </row>
    <row r="11" s="10" customFormat="1" ht="15" spans="1:13">
      <c r="A11" s="36"/>
      <c r="B11" s="42"/>
      <c r="C11" s="4" t="s">
        <v>36</v>
      </c>
      <c r="D11" s="4" t="s">
        <v>31</v>
      </c>
      <c r="E11" s="44"/>
      <c r="F11" s="5">
        <v>156</v>
      </c>
      <c r="G11" s="39">
        <f t="shared" si="0"/>
        <v>3.12</v>
      </c>
      <c r="H11" s="39">
        <f t="shared" si="1"/>
        <v>159.12</v>
      </c>
      <c r="I11" s="43"/>
      <c r="J11" s="42"/>
      <c r="K11" s="42"/>
      <c r="L11" s="42"/>
      <c r="M11" s="45"/>
    </row>
    <row r="12" s="10" customFormat="1" ht="15" spans="1:13">
      <c r="A12" s="36"/>
      <c r="B12" s="42"/>
      <c r="C12" s="4" t="s">
        <v>37</v>
      </c>
      <c r="D12" s="4" t="s">
        <v>31</v>
      </c>
      <c r="E12" s="44"/>
      <c r="F12" s="5">
        <v>364</v>
      </c>
      <c r="G12" s="39">
        <f t="shared" si="0"/>
        <v>7.28</v>
      </c>
      <c r="H12" s="39">
        <f t="shared" si="1"/>
        <v>371.28</v>
      </c>
      <c r="I12" s="43"/>
      <c r="J12" s="42"/>
      <c r="K12" s="42"/>
      <c r="L12" s="42"/>
      <c r="M12" s="45"/>
    </row>
    <row r="13" s="10" customFormat="1" ht="15" spans="1:13">
      <c r="A13" s="36"/>
      <c r="B13" s="42"/>
      <c r="C13" s="4" t="s">
        <v>30</v>
      </c>
      <c r="D13" s="4" t="s">
        <v>31</v>
      </c>
      <c r="E13" s="44"/>
      <c r="F13" s="5">
        <v>260</v>
      </c>
      <c r="G13" s="39">
        <f t="shared" si="0"/>
        <v>5.2</v>
      </c>
      <c r="H13" s="39">
        <f t="shared" si="1"/>
        <v>265.2</v>
      </c>
      <c r="I13" s="43"/>
      <c r="J13" s="42"/>
      <c r="K13" s="42"/>
      <c r="L13" s="42"/>
      <c r="M13" s="45"/>
    </row>
    <row r="14" s="10" customFormat="1" ht="15" spans="1:13">
      <c r="A14" s="36"/>
      <c r="B14" s="42"/>
      <c r="C14" s="4" t="s">
        <v>33</v>
      </c>
      <c r="D14" s="4" t="s">
        <v>31</v>
      </c>
      <c r="E14" s="44"/>
      <c r="F14" s="5">
        <v>416</v>
      </c>
      <c r="G14" s="39">
        <f t="shared" si="0"/>
        <v>8.32</v>
      </c>
      <c r="H14" s="39">
        <f t="shared" si="1"/>
        <v>424.32</v>
      </c>
      <c r="I14" s="43"/>
      <c r="J14" s="42"/>
      <c r="K14" s="42"/>
      <c r="L14" s="42"/>
      <c r="M14" s="45"/>
    </row>
    <row r="15" s="10" customFormat="1" ht="15" spans="1:13">
      <c r="A15" s="36"/>
      <c r="B15" s="42"/>
      <c r="C15" s="4" t="s">
        <v>33</v>
      </c>
      <c r="D15" s="4" t="s">
        <v>34</v>
      </c>
      <c r="E15" s="44"/>
      <c r="F15" s="5">
        <v>312</v>
      </c>
      <c r="G15" s="39">
        <f t="shared" si="0"/>
        <v>6.24</v>
      </c>
      <c r="H15" s="39">
        <f t="shared" si="1"/>
        <v>318.24</v>
      </c>
      <c r="I15" s="43"/>
      <c r="J15" s="42"/>
      <c r="K15" s="42"/>
      <c r="L15" s="42"/>
      <c r="M15" s="45"/>
    </row>
    <row r="16" s="10" customFormat="1" ht="15" spans="1:13">
      <c r="A16" s="36"/>
      <c r="B16" s="42"/>
      <c r="C16" s="4" t="s">
        <v>35</v>
      </c>
      <c r="D16" s="4" t="s">
        <v>31</v>
      </c>
      <c r="E16" s="44"/>
      <c r="F16" s="5">
        <v>468</v>
      </c>
      <c r="G16" s="39">
        <f t="shared" si="0"/>
        <v>9.36</v>
      </c>
      <c r="H16" s="39">
        <f t="shared" si="1"/>
        <v>477.36</v>
      </c>
      <c r="I16" s="43"/>
      <c r="J16" s="42"/>
      <c r="K16" s="42"/>
      <c r="L16" s="42"/>
      <c r="M16" s="45"/>
    </row>
    <row r="17" s="10" customFormat="1" ht="15" spans="1:13">
      <c r="A17" s="36"/>
      <c r="B17" s="42"/>
      <c r="C17" s="4" t="s">
        <v>36</v>
      </c>
      <c r="D17" s="4" t="s">
        <v>31</v>
      </c>
      <c r="E17" s="44"/>
      <c r="F17" s="5">
        <v>156</v>
      </c>
      <c r="G17" s="39">
        <f t="shared" si="0"/>
        <v>3.12</v>
      </c>
      <c r="H17" s="39">
        <f t="shared" si="1"/>
        <v>159.12</v>
      </c>
      <c r="I17" s="43"/>
      <c r="J17" s="42"/>
      <c r="K17" s="42"/>
      <c r="L17" s="42"/>
      <c r="M17" s="45"/>
    </row>
    <row r="18" s="10" customFormat="1" ht="15" spans="1:13">
      <c r="A18" s="36"/>
      <c r="B18" s="42"/>
      <c r="C18" s="4" t="s">
        <v>37</v>
      </c>
      <c r="D18" s="4" t="s">
        <v>31</v>
      </c>
      <c r="E18" s="44"/>
      <c r="F18" s="5">
        <v>364</v>
      </c>
      <c r="G18" s="39">
        <f t="shared" si="0"/>
        <v>7.28</v>
      </c>
      <c r="H18" s="39">
        <f t="shared" si="1"/>
        <v>371.28</v>
      </c>
      <c r="I18" s="43"/>
      <c r="J18" s="42"/>
      <c r="K18" s="42"/>
      <c r="L18" s="42"/>
      <c r="M18" s="45"/>
    </row>
    <row r="19" s="10" customFormat="1" ht="15" spans="1:13">
      <c r="A19" s="46" t="s">
        <v>38</v>
      </c>
      <c r="B19" s="47"/>
      <c r="C19" s="48"/>
      <c r="D19" s="48"/>
      <c r="E19" s="48"/>
      <c r="F19" s="49">
        <f>SUM(F7:F18)</f>
        <v>3952</v>
      </c>
      <c r="G19" s="39">
        <f t="shared" si="0"/>
        <v>79.04</v>
      </c>
      <c r="H19" s="50">
        <f t="shared" si="1"/>
        <v>4031.04</v>
      </c>
      <c r="I19" s="47"/>
      <c r="J19" s="47"/>
      <c r="K19" s="47"/>
      <c r="L19" s="47"/>
      <c r="M19" s="45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1" sqref="A1:E1"/>
    </sheetView>
  </sheetViews>
  <sheetFormatPr defaultColWidth="9" defaultRowHeight="15" outlineLevelCol="4"/>
  <cols>
    <col min="1" max="1" width="23.375" style="1" customWidth="1"/>
    <col min="2" max="3" width="9" style="1"/>
    <col min="4" max="4" width="10.75" style="1" customWidth="1"/>
    <col min="5" max="5" width="9" style="1"/>
  </cols>
  <sheetData>
    <row r="1" spans="1:5">
      <c r="A1" s="2" t="s">
        <v>39</v>
      </c>
      <c r="B1" s="2" t="s">
        <v>40</v>
      </c>
      <c r="C1" s="2" t="s">
        <v>41</v>
      </c>
      <c r="D1" s="2" t="s">
        <v>42</v>
      </c>
      <c r="E1" s="2" t="s">
        <v>43</v>
      </c>
    </row>
    <row r="2" spans="1:5">
      <c r="A2" s="3" t="s">
        <v>28</v>
      </c>
      <c r="B2" s="4" t="s">
        <v>30</v>
      </c>
      <c r="C2" s="4" t="s">
        <v>31</v>
      </c>
      <c r="D2" s="5">
        <v>260</v>
      </c>
      <c r="E2" s="6">
        <v>46023</v>
      </c>
    </row>
    <row r="3" spans="1:5">
      <c r="A3" s="3"/>
      <c r="B3" s="4" t="s">
        <v>33</v>
      </c>
      <c r="C3" s="4" t="s">
        <v>31</v>
      </c>
      <c r="D3" s="5">
        <v>416</v>
      </c>
      <c r="E3" s="6"/>
    </row>
    <row r="4" spans="1:5">
      <c r="A4" s="3"/>
      <c r="B4" s="4" t="s">
        <v>33</v>
      </c>
      <c r="C4" s="4" t="s">
        <v>34</v>
      </c>
      <c r="D4" s="5">
        <v>312</v>
      </c>
      <c r="E4" s="6"/>
    </row>
    <row r="5" spans="1:5">
      <c r="A5" s="3"/>
      <c r="B5" s="4" t="s">
        <v>35</v>
      </c>
      <c r="C5" s="4" t="s">
        <v>31</v>
      </c>
      <c r="D5" s="5">
        <v>468</v>
      </c>
      <c r="E5" s="6"/>
    </row>
    <row r="6" spans="1:5">
      <c r="A6" s="3"/>
      <c r="B6" s="4" t="s">
        <v>36</v>
      </c>
      <c r="C6" s="4" t="s">
        <v>31</v>
      </c>
      <c r="D6" s="5">
        <v>156</v>
      </c>
      <c r="E6" s="6"/>
    </row>
    <row r="7" spans="1:5">
      <c r="A7" s="3"/>
      <c r="B7" s="4" t="s">
        <v>37</v>
      </c>
      <c r="C7" s="4" t="s">
        <v>31</v>
      </c>
      <c r="D7" s="5">
        <v>364</v>
      </c>
      <c r="E7" s="6"/>
    </row>
    <row r="8" spans="1:5">
      <c r="A8" s="7" t="s">
        <v>44</v>
      </c>
      <c r="B8" s="5"/>
      <c r="C8" s="5"/>
      <c r="D8" s="5">
        <f>SUM(D2:D7)</f>
        <v>1976</v>
      </c>
      <c r="E8" s="5"/>
    </row>
    <row r="10" ht="33.75" spans="1:5">
      <c r="A10" s="8" t="s">
        <v>45</v>
      </c>
      <c r="B10" s="8"/>
      <c r="C10" s="8"/>
      <c r="D10" s="8"/>
      <c r="E10" s="8"/>
    </row>
    <row r="11" ht="13.5" spans="1:5">
      <c r="A11" s="9" t="s">
        <v>28</v>
      </c>
      <c r="B11" s="9"/>
      <c r="C11" s="9"/>
      <c r="D11" s="9"/>
      <c r="E11" s="9"/>
    </row>
    <row r="12" ht="13.5" spans="1:5">
      <c r="A12" s="9"/>
      <c r="B12" s="9"/>
      <c r="C12" s="9"/>
      <c r="D12" s="9"/>
      <c r="E12" s="9"/>
    </row>
    <row r="13" ht="13.5" spans="1:5">
      <c r="A13" s="9"/>
      <c r="B13" s="9"/>
      <c r="C13" s="9"/>
      <c r="D13" s="9"/>
      <c r="E13" s="9"/>
    </row>
    <row r="14" ht="13.5" spans="1:5">
      <c r="A14" s="9"/>
      <c r="B14" s="9"/>
      <c r="C14" s="9"/>
      <c r="D14" s="9"/>
      <c r="E14" s="9"/>
    </row>
    <row r="15" ht="13.5" spans="1:5">
      <c r="A15" s="9"/>
      <c r="B15" s="9"/>
      <c r="C15" s="9"/>
      <c r="D15" s="9"/>
      <c r="E15" s="9"/>
    </row>
    <row r="16" ht="13.5" spans="1:5">
      <c r="A16" s="9"/>
      <c r="B16" s="9"/>
      <c r="C16" s="9"/>
      <c r="D16" s="9"/>
      <c r="E16" s="9"/>
    </row>
    <row r="18" spans="2:4">
      <c r="B18" s="2" t="s">
        <v>40</v>
      </c>
      <c r="C18" s="2" t="s">
        <v>41</v>
      </c>
      <c r="D18" s="2" t="s">
        <v>42</v>
      </c>
    </row>
    <row r="19" spans="2:4">
      <c r="B19" s="4" t="s">
        <v>30</v>
      </c>
      <c r="C19" s="4" t="s">
        <v>31</v>
      </c>
      <c r="D19" s="5">
        <v>260</v>
      </c>
    </row>
    <row r="20" spans="2:4">
      <c r="B20" s="2" t="s">
        <v>40</v>
      </c>
      <c r="C20" s="2" t="s">
        <v>41</v>
      </c>
      <c r="D20" s="2" t="s">
        <v>42</v>
      </c>
    </row>
    <row r="21" spans="2:4">
      <c r="B21" s="4" t="s">
        <v>33</v>
      </c>
      <c r="C21" s="4" t="s">
        <v>31</v>
      </c>
      <c r="D21" s="5">
        <v>416</v>
      </c>
    </row>
    <row r="22" spans="2:4">
      <c r="B22" s="2" t="s">
        <v>40</v>
      </c>
      <c r="C22" s="2" t="s">
        <v>41</v>
      </c>
      <c r="D22" s="2" t="s">
        <v>42</v>
      </c>
    </row>
    <row r="23" spans="2:4">
      <c r="B23" s="4" t="s">
        <v>33</v>
      </c>
      <c r="C23" s="4" t="s">
        <v>34</v>
      </c>
      <c r="D23" s="5">
        <v>312</v>
      </c>
    </row>
    <row r="24" spans="2:4">
      <c r="B24" s="2" t="s">
        <v>40</v>
      </c>
      <c r="C24" s="2" t="s">
        <v>41</v>
      </c>
      <c r="D24" s="2" t="s">
        <v>42</v>
      </c>
    </row>
    <row r="25" spans="2:4">
      <c r="B25" s="4" t="s">
        <v>35</v>
      </c>
      <c r="C25" s="4" t="s">
        <v>31</v>
      </c>
      <c r="D25" s="5">
        <v>468</v>
      </c>
    </row>
    <row r="26" spans="2:4">
      <c r="B26" s="2" t="s">
        <v>40</v>
      </c>
      <c r="C26" s="2" t="s">
        <v>41</v>
      </c>
      <c r="D26" s="2" t="s">
        <v>42</v>
      </c>
    </row>
    <row r="27" spans="2:4">
      <c r="B27" s="4" t="s">
        <v>36</v>
      </c>
      <c r="C27" s="4" t="s">
        <v>31</v>
      </c>
      <c r="D27" s="5">
        <v>156</v>
      </c>
    </row>
    <row r="28" spans="2:4">
      <c r="B28" s="2" t="s">
        <v>40</v>
      </c>
      <c r="C28" s="2" t="s">
        <v>41</v>
      </c>
      <c r="D28" s="2" t="s">
        <v>42</v>
      </c>
    </row>
    <row r="29" spans="2:4">
      <c r="B29" s="4" t="s">
        <v>37</v>
      </c>
      <c r="C29" s="4" t="s">
        <v>31</v>
      </c>
      <c r="D29" s="5">
        <v>364</v>
      </c>
    </row>
    <row r="30" spans="2:4">
      <c r="B30" s="2" t="s">
        <v>40</v>
      </c>
      <c r="C30" s="2" t="s">
        <v>41</v>
      </c>
      <c r="D30" s="2" t="s">
        <v>42</v>
      </c>
    </row>
    <row r="32" spans="2:4">
      <c r="B32" s="2" t="s">
        <v>40</v>
      </c>
      <c r="C32" s="2" t="s">
        <v>41</v>
      </c>
      <c r="D32" s="2" t="s">
        <v>42</v>
      </c>
    </row>
    <row r="33" spans="2:4">
      <c r="B33" s="4" t="s">
        <v>30</v>
      </c>
      <c r="C33" s="4" t="s">
        <v>31</v>
      </c>
      <c r="D33" s="5">
        <v>260</v>
      </c>
    </row>
    <row r="34" spans="2:4">
      <c r="B34" s="4" t="s">
        <v>33</v>
      </c>
      <c r="C34" s="4" t="s">
        <v>31</v>
      </c>
      <c r="D34" s="5">
        <v>416</v>
      </c>
    </row>
    <row r="35" spans="2:4">
      <c r="B35" s="4" t="s">
        <v>33</v>
      </c>
      <c r="C35" s="4" t="s">
        <v>34</v>
      </c>
      <c r="D35" s="5">
        <v>312</v>
      </c>
    </row>
    <row r="36" spans="2:4">
      <c r="B36" s="4" t="s">
        <v>35</v>
      </c>
      <c r="C36" s="4" t="s">
        <v>31</v>
      </c>
      <c r="D36" s="5">
        <v>468</v>
      </c>
    </row>
    <row r="37" spans="2:4">
      <c r="B37" s="4" t="s">
        <v>36</v>
      </c>
      <c r="C37" s="4" t="s">
        <v>31</v>
      </c>
      <c r="D37" s="5">
        <v>156</v>
      </c>
    </row>
    <row r="38" spans="2:4">
      <c r="B38" s="4" t="s">
        <v>37</v>
      </c>
      <c r="C38" s="4" t="s">
        <v>31</v>
      </c>
      <c r="D38" s="5">
        <v>364</v>
      </c>
    </row>
    <row r="39" spans="2:4">
      <c r="B39" s="7" t="s">
        <v>44</v>
      </c>
      <c r="C39" s="5"/>
      <c r="D39" s="5">
        <f>SUM(D33:D38)</f>
        <v>1976</v>
      </c>
    </row>
  </sheetData>
  <mergeCells count="4">
    <mergeCell ref="A10:E10"/>
    <mergeCell ref="A2:A7"/>
    <mergeCell ref="E2:E7"/>
    <mergeCell ref="A11:E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E16"/>
  <sheetViews>
    <sheetView workbookViewId="0">
      <selection activeCell="C3" sqref="C3:E16"/>
    </sheetView>
  </sheetViews>
  <sheetFormatPr defaultColWidth="9" defaultRowHeight="15" outlineLevelCol="4"/>
  <cols>
    <col min="3" max="4" width="9" style="1"/>
    <col min="5" max="5" width="10" style="1" customWidth="1"/>
  </cols>
  <sheetData>
    <row r="3" ht="13.5" spans="3:5">
      <c r="C3"/>
      <c r="D3"/>
      <c r="E3"/>
    </row>
    <row r="4" ht="13.5" spans="3:5">
      <c r="C4"/>
      <c r="D4"/>
      <c r="E4"/>
    </row>
    <row r="5" ht="13.5" spans="3:5">
      <c r="C5"/>
      <c r="D5"/>
      <c r="E5"/>
    </row>
    <row r="6" ht="13.5" spans="3:5">
      <c r="C6"/>
      <c r="D6"/>
      <c r="E6"/>
    </row>
    <row r="7" ht="13.5" spans="3:5">
      <c r="C7"/>
      <c r="D7"/>
      <c r="E7"/>
    </row>
    <row r="8" ht="13.5" spans="3:5">
      <c r="C8"/>
      <c r="D8"/>
      <c r="E8"/>
    </row>
    <row r="9" ht="13.5" spans="3:5">
      <c r="C9"/>
      <c r="D9"/>
      <c r="E9"/>
    </row>
    <row r="10" ht="13.5" spans="3:5">
      <c r="C10"/>
      <c r="D10"/>
      <c r="E10"/>
    </row>
    <row r="11" ht="13.5" spans="3:5">
      <c r="C11"/>
      <c r="D11"/>
      <c r="E11"/>
    </row>
    <row r="12" ht="13.5" spans="3:5">
      <c r="C12"/>
      <c r="D12"/>
      <c r="E12"/>
    </row>
    <row r="13" ht="13.5" spans="3:5">
      <c r="C13"/>
      <c r="D13"/>
      <c r="E13"/>
    </row>
    <row r="14" ht="13.5" spans="3:5">
      <c r="C14"/>
      <c r="D14"/>
      <c r="E14"/>
    </row>
    <row r="15" ht="13.5" spans="3:5">
      <c r="C15"/>
      <c r="D15"/>
      <c r="E15"/>
    </row>
    <row r="16" ht="13.5" spans="3:5">
      <c r="C16"/>
      <c r="D16"/>
      <c r="E1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2026-02-27T08:17:00Z</dcterms:created>
  <dcterms:modified xsi:type="dcterms:W3CDTF">2026-03-01T02:25:39Z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212923D1E54141399739ADC0B862D276_11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