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<sst xmlns="http://schemas.openxmlformats.org/spreadsheetml/2006/main" count="45" uniqueCount="40">
  <si>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</si>
  <si>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</si>
  <si>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</si>
  <si>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</si>
  <si>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SF5128368786220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</si>
  <si>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</si>
  <si>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</si>
  <si>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</si>
  <si>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</si>
  <si>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</si>
  <si>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</si>
  <si>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</si>
  <si>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</si>
  <si>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</si>
  <si>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</si>
  <si>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</si>
  <si>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</si>
  <si>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</si>
  <si>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</si>
  <si>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</si>
  <si>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</si>
  <si>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</si>
  <si>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</si>
  <si>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</si>
  <si>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</si>
  <si>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</si>
  <si>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</si>
  <si>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</si>
  <si>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S26021202 
PO00261 ET090311</t>
  </si>
  <si>
    <t>TYPE5</t>
  </si>
  <si>
    <t>10*12*12</t>
  </si>
  <si>
    <r>
      <rPr>
        <b/>
        <sz val="11"/>
        <color indexed="8"/>
        <rFont val="宋体"/>
        <charset val="134"/>
      </rPr>
      <t>合计</t>
    </r>
  </si>
  <si>
    <t xml:space="preserve">              </t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</si>
  <si>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</si>
  <si>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</si>
  <si>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</si>
  <si>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</si>
  <si>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</si>
  <si>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t>合计</t>
  </si>
  <si>
    <r>
      <rPr>
        <b/>
        <sz val="36"/>
        <color theme="1"/>
        <rFont val="宋体"/>
        <charset val="134"/>
      </rPr>
      <t>订单编号</t>
    </r>
    <r>
      <rPr>
        <b/>
        <sz val="36"/>
        <color theme="1"/>
        <rFont val="Calibri"/>
        <charset val="134"/>
      </rPr>
      <t>/PO</t>
    </r>
    <r>
      <rPr>
        <b/>
        <sz val="36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</si>
</sst>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5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80" fontId="15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400050</xdr:colOff>
      <xdr:row>1</xdr:row>
      <xdr:rowOff>38100</xdr:rowOff>
    </xdr:from>
    <xdr:to>
      <xdr:col>12</xdr:col>
      <xdr:colOff>285750</xdr:colOff>
      <xdr:row>3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62725" y="371475"/>
          <a:ext cx="2628900" cy="55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A7" sqref="A7:A8"/>
    </sheetView>
  </sheetViews>
  <sheetFormatPr defaultColWidth="9" defaultRowHeight="13.5"/>
  <cols>
    <col min="1" max="1" width="17.875" style="9" customWidth="1"/>
    <col min="2" max="16384" width="9" style="9"/>
  </cols>
  <sheetData>
    <row r="1" s="9" customFormat="1" ht="26.25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9" customFormat="1" ht="26.25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9" customFormat="1" ht="15.75" spans="1:13">
      <c r="A3" s="11"/>
      <c r="B3" s="11"/>
      <c r="C3" s="11"/>
      <c r="D3" s="11"/>
      <c r="E3" s="12" t="s">
        <v>2</v>
      </c>
      <c r="F3" s="13">
        <v>46082</v>
      </c>
      <c r="G3" s="13"/>
      <c r="H3" s="14"/>
      <c r="I3" s="15"/>
      <c r="J3" s="15"/>
      <c r="K3" s="15"/>
      <c r="L3" s="15"/>
      <c r="M3" s="11"/>
    </row>
    <row r="4" s="9" customFormat="1" ht="15.75" spans="1:13">
      <c r="A4" s="11"/>
      <c r="B4" s="11"/>
      <c r="C4" s="11"/>
      <c r="D4" s="11"/>
      <c r="E4" s="12" t="s">
        <v>3</v>
      </c>
      <c r="F4" s="16" t="s">
        <v>4</v>
      </c>
      <c r="G4" s="16"/>
      <c r="H4" s="17"/>
      <c r="I4" s="17"/>
      <c r="J4" s="17"/>
      <c r="K4" s="18"/>
      <c r="L4" s="18"/>
      <c r="M4" s="18"/>
    </row>
    <row r="5" s="9" customFormat="1" ht="25.5" spans="1:13">
      <c r="A5" s="19" t="s">
        <v>5</v>
      </c>
      <c r="B5" s="20" t="s">
        <v>6</v>
      </c>
      <c r="C5" s="20" t="s">
        <v>7</v>
      </c>
      <c r="D5" s="20" t="s">
        <v>8</v>
      </c>
      <c r="E5" s="21" t="s">
        <v>9</v>
      </c>
      <c r="F5" s="22" t="s">
        <v>10</v>
      </c>
      <c r="G5" s="22" t="s">
        <v>11</v>
      </c>
      <c r="H5" s="22" t="s">
        <v>12</v>
      </c>
      <c r="I5" s="23" t="s">
        <v>13</v>
      </c>
      <c r="J5" s="24" t="s">
        <v>14</v>
      </c>
      <c r="K5" s="24" t="s">
        <v>15</v>
      </c>
      <c r="L5" s="20" t="s">
        <v>16</v>
      </c>
      <c r="M5" s="25"/>
    </row>
    <row r="6" s="9" customFormat="1" ht="24.75" spans="1:13">
      <c r="A6" s="26"/>
      <c r="B6" s="27" t="s">
        <v>17</v>
      </c>
      <c r="C6" s="28" t="s">
        <v>18</v>
      </c>
      <c r="D6" s="28" t="s">
        <v>19</v>
      </c>
      <c r="E6" s="29" t="s">
        <v>20</v>
      </c>
      <c r="F6" s="30" t="s">
        <v>21</v>
      </c>
      <c r="G6" s="31" t="s">
        <v>22</v>
      </c>
      <c r="H6" s="31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25"/>
    </row>
    <row r="7" s="9" customFormat="1" ht="15" spans="1:13">
      <c r="A7" s="35" t="s">
        <v>28</v>
      </c>
      <c r="B7" s="36" t="s">
        <v>29</v>
      </c>
      <c r="C7" s="37">
        <v>2384</v>
      </c>
      <c r="D7" s="37">
        <v>52</v>
      </c>
      <c r="E7" s="38"/>
      <c r="F7" s="4">
        <v>130</v>
      </c>
      <c r="G7" s="39">
        <f t="shared" ref="G7:G9" si="0">F7*0.02</f>
        <v>2.6</v>
      </c>
      <c r="H7" s="39">
        <f t="shared" ref="H7:H9" si="1">SUM(F7:G7)</f>
        <v>132.6</v>
      </c>
      <c r="I7" s="40">
        <v>46024</v>
      </c>
      <c r="J7" s="41">
        <v>0.6</v>
      </c>
      <c r="K7" s="41">
        <v>1</v>
      </c>
      <c r="L7" s="41" t="s">
        <v>30</v>
      </c>
      <c r="M7" s="42"/>
    </row>
    <row r="8" s="9" customFormat="1" ht="15" spans="1:13">
      <c r="A8" s="35"/>
      <c r="B8" s="36"/>
      <c r="C8" s="37">
        <v>2384</v>
      </c>
      <c r="D8" s="37">
        <v>52</v>
      </c>
      <c r="E8" s="38"/>
      <c r="F8" s="4">
        <v>130</v>
      </c>
      <c r="G8" s="39">
        <f t="shared" si="0"/>
        <v>2.6</v>
      </c>
      <c r="H8" s="39">
        <f t="shared" si="1"/>
        <v>132.6</v>
      </c>
      <c r="I8" s="43"/>
      <c r="J8" s="44"/>
      <c r="K8" s="44"/>
      <c r="L8" s="44"/>
      <c r="M8" s="42"/>
    </row>
    <row r="9" s="9" customFormat="1" ht="15" spans="1:13">
      <c r="A9" s="36" t="s">
        <v>31</v>
      </c>
      <c r="B9" s="45"/>
      <c r="C9" s="46"/>
      <c r="D9" s="46"/>
      <c r="E9" s="46"/>
      <c r="F9" s="47">
        <f>SUM(F7:F8)</f>
        <v>260</v>
      </c>
      <c r="G9" s="39">
        <f t="shared" si="0"/>
        <v>5.2</v>
      </c>
      <c r="H9" s="39">
        <f t="shared" si="1"/>
        <v>265.2</v>
      </c>
      <c r="I9" s="48"/>
      <c r="J9" s="48"/>
      <c r="K9" s="48"/>
      <c r="L9" s="48"/>
      <c r="M9" s="49"/>
    </row>
    <row r="19" spans="4:4">
      <c r="D19" s="9" t="s">
        <v>32</v>
      </c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:E3"/>
    </sheetView>
  </sheetViews>
  <sheetFormatPr defaultColWidth="9" defaultRowHeight="13.5" outlineLevelCol="6"/>
  <cols>
    <col min="1" max="1" width="19" customWidth="1"/>
    <col min="5" max="5" width="10.75" customWidth="1"/>
  </cols>
  <sheetData>
    <row r="1" ht="15" spans="1:7">
      <c r="A1" s="1" t="s">
        <v>33</v>
      </c>
      <c r="B1" s="1" t="s">
        <v>34</v>
      </c>
      <c r="C1" s="1" t="s">
        <v>35</v>
      </c>
      <c r="D1" s="1" t="s">
        <v>36</v>
      </c>
      <c r="E1" s="1" t="s">
        <v>37</v>
      </c>
    </row>
    <row r="2" ht="30" spans="1:7">
      <c r="A2" s="2" t="s">
        <v>28</v>
      </c>
      <c r="B2" s="3">
        <v>2384</v>
      </c>
      <c r="C2" s="3">
        <v>52</v>
      </c>
      <c r="D2" s="4">
        <v>130</v>
      </c>
      <c r="E2" s="5">
        <v>46023</v>
      </c>
    </row>
    <row r="3" ht="15" spans="1:7">
      <c r="A3" s="6" t="s">
        <v>38</v>
      </c>
      <c r="B3" s="4"/>
      <c r="C3" s="4"/>
      <c r="D3" s="4">
        <f>SUM(D2:D2)</f>
        <v>130</v>
      </c>
      <c r="E3" s="4"/>
    </row>
    <row r="4" ht="46.5" spans="1:7">
      <c r="A4" s="7" t="s">
        <v>39</v>
      </c>
      <c r="B4" s="7"/>
      <c r="C4" s="7"/>
      <c r="D4" s="7"/>
      <c r="E4" s="7"/>
      <c r="F4" s="7"/>
      <c r="G4" s="7"/>
    </row>
    <row r="5" ht="116" customHeight="1" spans="1:7">
      <c r="A5" s="8" t="s">
        <v>28</v>
      </c>
      <c r="B5" s="8"/>
      <c r="C5" s="8"/>
      <c r="D5" s="8"/>
      <c r="E5" s="8"/>
      <c r="F5" s="8"/>
      <c r="G5" s="8"/>
    </row>
    <row r="8" spans="1:7">
      <c r="C8" s="1" t="s">
        <v>34</v>
      </c>
      <c r="D8" s="1" t="s">
        <v>35</v>
      </c>
      <c r="E8" s="1" t="s">
        <v>36</v>
      </c>
    </row>
    <row r="9" ht="27" customHeight="1" spans="1:7">
      <c r="C9" s="3">
        <v>2384</v>
      </c>
      <c r="D9" s="3">
        <v>52</v>
      </c>
      <c r="E9" s="4">
        <v>130</v>
      </c>
    </row>
  </sheetData>
  <mergeCells count="2">
    <mergeCell ref="A4:G4"/>
    <mergeCell ref="A5:G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2026-02-27T08:50:00Z</dcterms:created>
  <dcterms:modified xsi:type="dcterms:W3CDTF">2026-03-01T02:59:40Z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D1F1A0FE95DA40D9A7B236058C1D6D89_11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