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<sst xmlns="http://schemas.openxmlformats.org/spreadsheetml/2006/main" count="33" uniqueCount="33">
  <si>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</si>
  <si>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</si>
  <si>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</si>
  <si>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</si>
  <si>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邮政快递：8415554333513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</si>
  <si>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</si>
  <si>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</si>
  <si>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</si>
  <si>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</si>
  <si>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</si>
  <si>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</si>
  <si>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</si>
  <si>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</si>
  <si>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</si>
  <si>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</si>
  <si>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</si>
  <si>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</si>
  <si>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</si>
  <si>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</si>
  <si>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</si>
  <si>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</si>
  <si>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</si>
  <si>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</si>
  <si>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</si>
  <si>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</si>
  <si>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</si>
  <si>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</si>
  <si>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</si>
  <si>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RSHQKZH0176</t>
  </si>
  <si>
    <t>MRZCALL062-米黄色吊粒-21CM，1516</t>
  </si>
  <si>
    <t>23159/23167，5172/006/600/19 款，405，
23159/23167，5172/006/600/24 款，301，
23169/23169，5172/007/600/67 款，504，
23169/23169，5172/007/600/71 款，306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</si>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</sst>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1" sqref="H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3.1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114" customHeight="1" spans="1:11">
      <c r="A9" s="26" t="s">
        <v>28</v>
      </c>
      <c r="B9" s="26" t="s">
        <v>29</v>
      </c>
      <c r="C9" s="27" t="s">
        <v>30</v>
      </c>
      <c r="D9" s="28">
        <f>405+301+504+306</f>
        <v>1516</v>
      </c>
      <c r="E9" s="29">
        <f>+D9*0.05</f>
        <v>75.8</v>
      </c>
      <c r="F9" s="29">
        <f>+D9+E9</f>
        <v>1591.8</v>
      </c>
      <c r="G9" s="30">
        <v>1</v>
      </c>
      <c r="H9" s="30">
        <f>I9-0.13</f>
        <v>0.29</v>
      </c>
      <c r="I9" s="37">
        <v>0.42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1516</v>
      </c>
      <c r="E11" s="35">
        <f>SUM(E9:E9)</f>
        <v>75.8</v>
      </c>
      <c r="F11" s="35">
        <f>SUM(F9:F9)</f>
        <v>1591.8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2026-02-06T09:57:05Z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