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<sst xmlns="http://schemas.openxmlformats.org/spreadsheetml/2006/main" count="36" uniqueCount="36">
  <si>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</si>
  <si>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</si>
  <si>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</si>
  <si>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</si>
  <si>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邮政快递：8423478174313</t>
  </si>
  <si>
    <t>收件地址：杨小姐，13612945710，广东省东莞市大朗镇犀牛坡迈科路70号一楼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</si>
  <si>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</si>
  <si>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</si>
  <si>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</si>
  <si>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</si>
  <si>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</si>
  <si>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</si>
  <si>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</si>
  <si>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</si>
  <si>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</si>
  <si>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</si>
  <si>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</si>
  <si>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</si>
  <si>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</si>
  <si>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</si>
  <si>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</si>
  <si>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</si>
  <si>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</si>
  <si>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</si>
  <si>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</si>
  <si>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</si>
  <si>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</si>
  <si>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</si>
  <si>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RAHKPZH035</t>
  </si>
  <si>
    <t>ZHLOP25007-1厘米色蜡绳/新版-21CM，72</t>
  </si>
  <si>
    <t>3574/073/400/99 款，31，
3574/073/712/99 款，41</t>
  </si>
  <si>
    <t>泡泡袋装</t>
  </si>
  <si>
    <t>RAHKPZH036</t>
  </si>
  <si>
    <t>ZHLOP25007-1厘米色蜡绳/新版-21CM，41</t>
  </si>
  <si>
    <t>3572/073/712/99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</si>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</sst>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72</v>
      </c>
      <c r="E9" s="29">
        <f>+D9*0.05</f>
        <v>3.6</v>
      </c>
      <c r="F9" s="29">
        <f>+D9+E9</f>
        <v>75.6</v>
      </c>
      <c r="G9" s="30">
        <v>1</v>
      </c>
      <c r="H9" s="30"/>
      <c r="I9" s="38">
        <v>0.04</v>
      </c>
      <c r="J9" s="38" t="s">
        <v>31</v>
      </c>
      <c r="K9" s="30"/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41</v>
      </c>
      <c r="E10" s="31">
        <f>D10*0.05</f>
        <v>2.05</v>
      </c>
      <c r="F10" s="31">
        <f>D10+E10</f>
        <v>43.05</v>
      </c>
      <c r="G10" s="32"/>
      <c r="H10" s="32"/>
      <c r="I10" s="39"/>
      <c r="J10" s="39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0"/>
      <c r="H11" s="30"/>
      <c r="I11" s="30"/>
      <c r="J11" s="30"/>
      <c r="K11" s="30"/>
    </row>
    <row r="12" ht="46.95" customHeight="1" spans="1:11">
      <c r="A12" s="33" t="s">
        <v>35</v>
      </c>
      <c r="B12" s="34"/>
      <c r="C12" s="34"/>
      <c r="D12" s="36">
        <f>SUM(D9:D10)</f>
        <v>113</v>
      </c>
      <c r="E12" s="36">
        <f>SUM(E9:E10)</f>
        <v>5.65</v>
      </c>
      <c r="F12" s="36">
        <f>SUM(F9:F10)</f>
        <v>118.65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2026-02-27T08:41:56Z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