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大货!$A$7:$L$15</definedName>
    <definedName name="Ext">[1]LUT!$G$2</definedName>
    <definedName name="Gender">[1]LUT!$I$1:$BI$1</definedName>
    <definedName name="_xlnm.Print_Area" localSheetId="0">大货!$A$1:$L$15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<sst xmlns="http://schemas.openxmlformats.org/spreadsheetml/2006/main" count="48" uniqueCount="46">
  <si>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</si>
  <si>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</si>
  <si>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SF1566678980464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</si>
  <si>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</si>
  <si>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</si>
  <si>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</si>
  <si>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</si>
  <si>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</si>
  <si>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</si>
  <si>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</si>
  <si>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</si>
  <si>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</si>
  <si>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</si>
  <si>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</si>
  <si>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</si>
  <si>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</si>
  <si>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</si>
  <si>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</si>
  <si>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</si>
  <si>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</si>
  <si>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</si>
  <si>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</si>
  <si>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</si>
  <si>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</si>
  <si>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</si>
  <si>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</si>
  <si>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RCXU1758226</t>
  </si>
  <si>
    <t>HPZCALL006
Rfid price hangtag</t>
  </si>
  <si>
    <t>1758-153改价重做</t>
  </si>
  <si>
    <t>XS</t>
  </si>
  <si>
    <t>7/1</t>
  </si>
  <si>
    <t>37*37*25</t>
  </si>
  <si>
    <t>S</t>
  </si>
  <si>
    <t>7/2</t>
  </si>
  <si>
    <t>37*37*32</t>
  </si>
  <si>
    <t>7/3</t>
  </si>
  <si>
    <t>31*23*23</t>
  </si>
  <si>
    <t>M</t>
  </si>
  <si>
    <t>7/4</t>
  </si>
  <si>
    <t>7/5</t>
  </si>
  <si>
    <t>28*20*10</t>
  </si>
  <si>
    <t>L</t>
  </si>
  <si>
    <t>7/6</t>
  </si>
  <si>
    <t>XL</t>
  </si>
  <si>
    <t>7/7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</si>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</sst>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="87" zoomScaleNormal="100" workbookViewId="0">
      <selection activeCell="J14" sqref="J1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836</v>
      </c>
      <c r="E8" s="33" t="s">
        <v>29</v>
      </c>
      <c r="F8" s="34">
        <v>3168</v>
      </c>
      <c r="G8" s="33">
        <f>H8-F8</f>
        <v>154</v>
      </c>
      <c r="H8" s="34">
        <v>3322</v>
      </c>
      <c r="I8" s="35" t="s">
        <v>30</v>
      </c>
      <c r="J8" s="33">
        <v>11.35</v>
      </c>
      <c r="K8" s="33">
        <v>12.05</v>
      </c>
      <c r="L8" s="33" t="s">
        <v>31</v>
      </c>
    </row>
    <row r="9" s="2" customFormat="1" ht="33" customHeight="1" spans="1:12">
      <c r="A9" s="29"/>
      <c r="B9" s="30"/>
      <c r="C9" s="36"/>
      <c r="D9" s="32"/>
      <c r="E9" s="37" t="s">
        <v>32</v>
      </c>
      <c r="F9" s="34">
        <v>4500</v>
      </c>
      <c r="G9" s="33">
        <f>H9-F9</f>
        <v>0</v>
      </c>
      <c r="H9" s="34">
        <v>4500</v>
      </c>
      <c r="I9" s="35" t="s">
        <v>33</v>
      </c>
      <c r="J9" s="33">
        <v>15.35</v>
      </c>
      <c r="K9" s="33">
        <v>16.1</v>
      </c>
      <c r="L9" s="33" t="s">
        <v>34</v>
      </c>
    </row>
    <row r="10" s="2" customFormat="1" ht="33" customHeight="1" spans="1:12">
      <c r="A10" s="29"/>
      <c r="B10" s="30"/>
      <c r="C10" s="36"/>
      <c r="D10" s="32"/>
      <c r="E10" s="38"/>
      <c r="F10" s="33">
        <v>810</v>
      </c>
      <c r="G10" s="33">
        <f>H10-F10</f>
        <v>267</v>
      </c>
      <c r="H10" s="34">
        <v>1077</v>
      </c>
      <c r="I10" s="35" t="s">
        <v>35</v>
      </c>
      <c r="J10" s="33">
        <v>3.75</v>
      </c>
      <c r="K10" s="33">
        <v>4.1</v>
      </c>
      <c r="L10" s="33" t="s">
        <v>36</v>
      </c>
    </row>
    <row r="11" s="2" customFormat="1" ht="33" customHeight="1" spans="1:12">
      <c r="A11" s="29"/>
      <c r="B11" s="30"/>
      <c r="C11" s="36"/>
      <c r="D11" s="32"/>
      <c r="E11" s="37" t="s">
        <v>37</v>
      </c>
      <c r="F11" s="34">
        <v>4500</v>
      </c>
      <c r="G11" s="33">
        <f>H11-F11</f>
        <v>0</v>
      </c>
      <c r="H11" s="34">
        <v>4500</v>
      </c>
      <c r="I11" s="35" t="s">
        <v>38</v>
      </c>
      <c r="J11" s="33">
        <v>15.35</v>
      </c>
      <c r="K11" s="33">
        <v>16.1</v>
      </c>
      <c r="L11" s="33" t="s">
        <v>34</v>
      </c>
    </row>
    <row r="12" s="2" customFormat="1" ht="33" customHeight="1" spans="1:12">
      <c r="A12" s="29"/>
      <c r="B12" s="30"/>
      <c r="C12" s="36"/>
      <c r="D12" s="32"/>
      <c r="E12" s="38"/>
      <c r="F12" s="33">
        <v>126</v>
      </c>
      <c r="G12" s="33">
        <f>H12-F12</f>
        <v>228</v>
      </c>
      <c r="H12" s="34">
        <v>354</v>
      </c>
      <c r="I12" s="35" t="s">
        <v>39</v>
      </c>
      <c r="J12" s="33">
        <v>1.3</v>
      </c>
      <c r="K12" s="33">
        <v>1.4</v>
      </c>
      <c r="L12" s="33" t="s">
        <v>40</v>
      </c>
    </row>
    <row r="13" s="2" customFormat="1" ht="33" customHeight="1" spans="1:12">
      <c r="A13" s="29"/>
      <c r="B13" s="30"/>
      <c r="C13" s="36"/>
      <c r="D13" s="32"/>
      <c r="E13" s="33" t="s">
        <v>41</v>
      </c>
      <c r="F13" s="34">
        <v>3060</v>
      </c>
      <c r="G13" s="33">
        <f>H13-F13</f>
        <v>150</v>
      </c>
      <c r="H13" s="34">
        <v>3210</v>
      </c>
      <c r="I13" s="35" t="s">
        <v>42</v>
      </c>
      <c r="J13" s="33">
        <v>11.05</v>
      </c>
      <c r="K13" s="33">
        <v>11.75</v>
      </c>
      <c r="L13" s="33" t="s">
        <v>31</v>
      </c>
    </row>
    <row r="14" s="2" customFormat="1" ht="33" customHeight="1" spans="1:12">
      <c r="A14" s="29"/>
      <c r="B14" s="30"/>
      <c r="C14" s="39"/>
      <c r="D14" s="32"/>
      <c r="E14" s="33" t="s">
        <v>43</v>
      </c>
      <c r="F14" s="34">
        <v>1836</v>
      </c>
      <c r="G14" s="33">
        <f>H14-F14</f>
        <v>87</v>
      </c>
      <c r="H14" s="34">
        <v>1923</v>
      </c>
      <c r="I14" s="35" t="s">
        <v>44</v>
      </c>
      <c r="J14" s="33">
        <v>6.5</v>
      </c>
      <c r="K14" s="33">
        <v>7.05</v>
      </c>
      <c r="L14" s="33" t="s">
        <v>45</v>
      </c>
    </row>
    <row r="15" s="2" customFormat="1" ht="33" customHeight="1" spans="1:12">
      <c r="A15" s="40"/>
      <c r="B15" s="41"/>
      <c r="C15" s="42"/>
      <c r="D15" s="42"/>
      <c r="E15" s="42"/>
      <c r="F15" s="42">
        <f>SUM(F8:F14)</f>
        <v>18000</v>
      </c>
      <c r="G15" s="42">
        <f>SUM(G8:G14)</f>
        <v>886</v>
      </c>
      <c r="H15" s="42">
        <f>SUM(H8:H14)</f>
        <v>18886</v>
      </c>
      <c r="I15" s="43"/>
      <c r="J15" s="44"/>
      <c r="K15" s="45"/>
      <c r="L15" s="46"/>
    </row>
    <row r="16" s="2" customFormat="1" spans="1:12">
      <c r="A16" s="47"/>
      <c r="G16" s="48"/>
      <c r="I16" s="49"/>
      <c r="J16" s="47"/>
      <c r="K16" s="47"/>
      <c r="L16" s="47"/>
    </row>
  </sheetData>
  <autoFilter xmlns:etc="http://www.wps.cn/officeDocument/2017/etCustomData" ref="A7:L15" etc:filterBottomFollowUsedRange="0">
    <sortState ref="A7:L15">
      <sortCondition ref="I7"/>
    </sortState>
    <extLst/>
  </autoFilter>
  <mergeCells count="11">
    <mergeCell ref="A1:L1"/>
    <mergeCell ref="A2:L2"/>
    <mergeCell ref="E3:F3"/>
    <mergeCell ref="D4:G4"/>
    <mergeCell ref="B5:K5"/>
    <mergeCell ref="A8:A14"/>
    <mergeCell ref="B8:B14"/>
    <mergeCell ref="C8:C14"/>
    <mergeCell ref="D8:D14"/>
    <mergeCell ref="E9:E10"/>
    <mergeCell ref="E11:E12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