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<sst xmlns="http://schemas.openxmlformats.org/spreadsheetml/2006/main" count="36" uniqueCount="36">
  <si>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</si>
  <si>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</si>
  <si>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</si>
  <si>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</si>
  <si>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邮政快递：8424394228013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</si>
  <si>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</si>
  <si>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</si>
  <si>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</si>
  <si>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</si>
  <si>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</si>
  <si>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</si>
  <si>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</si>
  <si>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</si>
  <si>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</si>
  <si>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</si>
  <si>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</si>
  <si>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</si>
  <si>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</si>
  <si>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</si>
  <si>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</si>
  <si>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</si>
  <si>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</si>
  <si>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</si>
  <si>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</si>
  <si>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</si>
  <si>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</si>
  <si>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</si>
  <si>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</si>
  <si>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ELHZXT26018</t>
  </si>
  <si>
    <t>MRZCALL073-黑色-14.5CM，2040</t>
  </si>
  <si>
    <t>3739/032南美单 款</t>
  </si>
  <si>
    <t>14*36*9</t>
  </si>
  <si>
    <t>ELHZXT26019</t>
  </si>
  <si>
    <t>MRZCALL073-黑色-14.5CM，1580</t>
  </si>
  <si>
    <t>3739/034南美单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</si>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</sst>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2040</v>
      </c>
      <c r="E9" s="29">
        <f>D9*0.05</f>
        <v>102</v>
      </c>
      <c r="F9" s="29">
        <f>+D9+E9</f>
        <v>2142</v>
      </c>
      <c r="G9" s="30">
        <v>1</v>
      </c>
      <c r="H9" s="30">
        <f>I9-0.13</f>
        <v>0.61</v>
      </c>
      <c r="I9" s="39">
        <v>0.74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1580</v>
      </c>
      <c r="E10" s="29">
        <f>D10*0.05</f>
        <v>79</v>
      </c>
      <c r="F10" s="31">
        <f>D10+E10</f>
        <v>1659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3620</v>
      </c>
      <c r="E12" s="37">
        <f>SUM(E9:E10)</f>
        <v>181</v>
      </c>
      <c r="F12" s="37">
        <f>SUM(F9:F10)</f>
        <v>3801</v>
      </c>
      <c r="G12" s="37">
        <f>SUM(G9:G10)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2026-03-01T09:30:57Z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