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<sst xmlns="http://schemas.openxmlformats.org/spreadsheetml/2006/main" count="36" uniqueCount="36">
  <si>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</si>
  <si>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</si>
  <si>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</si>
  <si>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</si>
  <si>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邮政快递：8424394214313</t>
  </si>
  <si>
    <t xml:space="preserve">收件地址：刘慧，18260464549，江苏省苏州市昆山市张浦镇紫荆路103号三号厂房昆山政文纸制品有限公司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</si>
  <si>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</si>
  <si>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</si>
  <si>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</si>
  <si>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</si>
  <si>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</si>
  <si>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</si>
  <si>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</si>
  <si>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</si>
  <si>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</si>
  <si>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</si>
  <si>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</si>
  <si>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</si>
  <si>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</si>
  <si>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</si>
  <si>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</si>
  <si>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</si>
  <si>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</si>
  <si>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</si>
  <si>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</si>
  <si>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</si>
  <si>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</si>
  <si>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</si>
  <si>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RXSTR193</t>
  </si>
  <si>
    <t>STLOP25002-MV180-白色子弹头-21CM（STR），17000</t>
  </si>
  <si>
    <t>0387/102/001+400 款</t>
  </si>
  <si>
    <t>21*37*30</t>
  </si>
  <si>
    <t>TCSTR104</t>
  </si>
  <si>
    <t>STLOP25002-MV180-白色子弹头-21CM（STR），7000</t>
  </si>
  <si>
    <t>0378/103/300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</si>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</sst>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I11" sqref="I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46082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17000</v>
      </c>
      <c r="E9" s="29">
        <f>D9*0.05</f>
        <v>850</v>
      </c>
      <c r="F9" s="29">
        <f>+D9+E9</f>
        <v>17850</v>
      </c>
      <c r="G9" s="30">
        <v>1</v>
      </c>
      <c r="H9" s="30">
        <f>I9-0.4</f>
        <v>4.25</v>
      </c>
      <c r="I9" s="39">
        <v>4.65</v>
      </c>
      <c r="J9" s="39" t="s">
        <v>31</v>
      </c>
      <c r="K9" s="30">
        <v>0.023</v>
      </c>
    </row>
    <row r="10" customFormat="1" ht="55" customHeight="1" spans="1:11">
      <c r="A10" s="26" t="s">
        <v>32</v>
      </c>
      <c r="B10" s="26" t="s">
        <v>33</v>
      </c>
      <c r="C10" s="27" t="s">
        <v>34</v>
      </c>
      <c r="D10" s="28">
        <v>7000</v>
      </c>
      <c r="E10" s="29">
        <f>D10*0.05</f>
        <v>350</v>
      </c>
      <c r="F10" s="31">
        <f>D10+E10</f>
        <v>7350</v>
      </c>
      <c r="G10" s="32"/>
      <c r="H10" s="32"/>
      <c r="I10" s="40"/>
      <c r="J10" s="40"/>
      <c r="K10" s="32"/>
    </row>
    <row r="11" customFormat="1" ht="46.95" customHeight="1" spans="1:11">
      <c r="A11" s="33"/>
      <c r="B11" s="34"/>
      <c r="C11" s="34"/>
      <c r="D11" s="35"/>
      <c r="E11" s="35"/>
      <c r="F11" s="35"/>
      <c r="G11" s="36"/>
      <c r="H11" s="36"/>
      <c r="I11" s="41"/>
      <c r="J11" s="41"/>
      <c r="K11" s="35"/>
    </row>
    <row r="12" ht="46.95" customHeight="1" spans="1:11">
      <c r="A12" s="33" t="s">
        <v>35</v>
      </c>
      <c r="B12" s="34"/>
      <c r="C12" s="34"/>
      <c r="D12" s="37">
        <f>SUM(D9:D10)</f>
        <v>24000</v>
      </c>
      <c r="E12" s="37">
        <f>SUM(E9:E10)</f>
        <v>1200</v>
      </c>
      <c r="F12" s="37">
        <f>SUM(F9:F10)</f>
        <v>25200</v>
      </c>
      <c r="G12" s="37">
        <f>SUM(G9:G10)</f>
        <v>1</v>
      </c>
      <c r="H12" s="37"/>
      <c r="I12" s="37"/>
      <c r="J12" s="37"/>
      <c r="K12" s="37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2026-03-01T09:30:03Z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