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<sst xmlns="http://schemas.openxmlformats.org/spreadsheetml/2006/main" count="39" uniqueCount="39">
  <si>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</si>
  <si>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</si>
  <si>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</si>
  <si>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</si>
  <si>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邮政快递：8425658102913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</si>
  <si>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</si>
  <si>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</si>
  <si>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</si>
  <si>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</si>
  <si>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</si>
  <si>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</si>
  <si>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</si>
  <si>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</si>
  <si>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</si>
  <si>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</si>
  <si>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</si>
  <si>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</si>
  <si>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</si>
  <si>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</si>
  <si>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</si>
  <si>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</si>
  <si>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</si>
  <si>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</si>
  <si>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</si>
  <si>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</si>
  <si>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</si>
  <si>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</si>
  <si>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</si>
  <si>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ELTCZARA26052</t>
  </si>
  <si>
    <t>MRZCALL034-黑色-21CM，10000</t>
  </si>
  <si>
    <t>3920/388翻单 款</t>
  </si>
  <si>
    <t>21*37*15</t>
  </si>
  <si>
    <t>ELTCLIZ26015</t>
  </si>
  <si>
    <t>MRZCALL049-黑色吊绳-25CM，360</t>
  </si>
  <si>
    <t>3920/924南美单 款</t>
  </si>
  <si>
    <t>ELTCZARA26053</t>
  </si>
  <si>
    <t>MRZCALL073-黑色-14.5CM，8000</t>
  </si>
  <si>
    <t>3921/052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</si>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</sst>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workbookViewId="0">
      <selection activeCell="J12" sqref="J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46085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10000</v>
      </c>
      <c r="E9" s="31">
        <f>+D9*0.05</f>
        <v>500</v>
      </c>
      <c r="F9" s="31">
        <f>+D9+E9</f>
        <v>10500</v>
      </c>
      <c r="G9" s="32">
        <v>1</v>
      </c>
      <c r="H9" s="32">
        <f>I9-0.3</f>
        <v>3.44</v>
      </c>
      <c r="I9" s="40">
        <v>3.74</v>
      </c>
      <c r="J9" s="40" t="s">
        <v>31</v>
      </c>
      <c r="K9" s="32">
        <v>0.012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360</v>
      </c>
      <c r="E10" s="31">
        <f>D10*0.05</f>
        <v>18</v>
      </c>
      <c r="F10" s="31">
        <f>D10+E10</f>
        <v>378</v>
      </c>
      <c r="G10" s="33"/>
      <c r="H10" s="33"/>
      <c r="I10" s="40"/>
      <c r="J10" s="40"/>
      <c r="K10" s="33"/>
    </row>
    <row r="11" s="4" customFormat="1" ht="60" customHeight="1" spans="1:11">
      <c r="A11" s="29" t="s">
        <v>35</v>
      </c>
      <c r="B11" s="29" t="s">
        <v>36</v>
      </c>
      <c r="C11" s="29" t="s">
        <v>37</v>
      </c>
      <c r="D11" s="30">
        <v>8000</v>
      </c>
      <c r="E11" s="31">
        <f>D11*0.05</f>
        <v>400</v>
      </c>
      <c r="F11" s="31">
        <f>D11+E11</f>
        <v>8400</v>
      </c>
      <c r="G11" s="33"/>
      <c r="H11" s="33"/>
      <c r="I11" s="40"/>
      <c r="J11" s="40"/>
      <c r="K11" s="33"/>
    </row>
    <row r="12" s="4" customFormat="1" ht="60" customHeight="1" spans="1:11">
      <c r="A12" s="29"/>
      <c r="B12" s="29"/>
      <c r="C12" s="34"/>
      <c r="D12" s="35"/>
      <c r="E12" s="31"/>
      <c r="F12" s="31"/>
      <c r="G12" s="32"/>
      <c r="H12" s="32"/>
      <c r="I12" s="40"/>
      <c r="J12" s="40"/>
      <c r="K12" s="40"/>
    </row>
    <row r="13" ht="47" customHeight="1" spans="1:11">
      <c r="A13" s="36" t="s">
        <v>38</v>
      </c>
      <c r="B13" s="37"/>
      <c r="C13" s="37"/>
      <c r="D13" s="38">
        <f>SUM(D9:D12)</f>
        <v>18360</v>
      </c>
      <c r="E13" s="38">
        <f>SUM(E9:E12)</f>
        <v>918</v>
      </c>
      <c r="F13" s="38">
        <f>SUM(F9:F12)</f>
        <v>19278</v>
      </c>
      <c r="G13" s="38">
        <f>SUM(G9:G12)</f>
        <v>1</v>
      </c>
      <c r="H13" s="38"/>
      <c r="I13" s="38"/>
      <c r="J13" s="38"/>
      <c r="K13" s="38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2026-03-04T09:24:44Z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