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大货!$A$7:$L$16</definedName>
    <definedName name="Ext">[1]LUT!$G$2</definedName>
    <definedName name="Gender">[1]LUT!$I$1:$BI$1</definedName>
    <definedName name="_xlnm.Print_Area" localSheetId="0">大货!$A$1:$L$16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<sst xmlns="http://schemas.openxmlformats.org/spreadsheetml/2006/main" count="42" uniqueCount="38">
  <si>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</si>
  <si>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</si>
  <si>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SF1567748051027</t>
  </si>
  <si>
    <t>浙江嘉兴海盐县盐于线于城黄桥工业园区 兴原服饰  邓师傅 13758063765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</si>
  <si>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</si>
  <si>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</si>
  <si>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</si>
  <si>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</si>
  <si>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</si>
  <si>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</si>
  <si>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</si>
  <si>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</si>
  <si>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</si>
  <si>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</si>
  <si>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</si>
  <si>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</si>
  <si>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</si>
  <si>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</si>
  <si>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</si>
  <si>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</si>
  <si>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</si>
  <si>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</si>
  <si>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</si>
  <si>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</si>
  <si>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</si>
  <si>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</si>
  <si>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RCXYZARA6337</t>
  </si>
  <si>
    <t>HPZCALL006
Rfid price hangtag</t>
  </si>
  <si>
    <t>3548-400</t>
  </si>
  <si>
    <t>S</t>
  </si>
  <si>
    <t>1/1</t>
  </si>
  <si>
    <t>31*25*17</t>
  </si>
  <si>
    <t>M</t>
  </si>
  <si>
    <t>L</t>
  </si>
  <si>
    <t>XL</t>
  </si>
  <si>
    <t>大货样</t>
  </si>
  <si>
    <t>大货样绑外箱，单独包装，备注：大货样-兴原Joy</t>
  </si>
  <si>
    <t>公司名称一定填写：兴原服饰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</si>
</sst>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view="pageBreakPreview" zoomScale="87" zoomScaleNormal="100" topLeftCell="A3" workbookViewId="0">
      <selection activeCell="H8" sqref="H8:H16"/>
    </sheetView>
  </sheetViews>
  <sheetFormatPr defaultColWidth="18" defaultRowHeight="25.8"/>
  <cols>
    <col min="1" max="1" width="20.6296296296296" style="3" customWidth="1"/>
    <col min="2" max="2" width="48.787037037037" style="4" customWidth="1"/>
    <col min="3" max="3" width="28.6018518518519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46086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>
        <v>800</v>
      </c>
      <c r="E8" s="33" t="s">
        <v>29</v>
      </c>
      <c r="F8" s="34">
        <v>166</v>
      </c>
      <c r="G8" s="33">
        <f>H8-F8</f>
        <v>2</v>
      </c>
      <c r="H8" s="34">
        <f>M8-6-5</f>
        <v>168</v>
      </c>
      <c r="I8" s="35" t="s">
        <v>30</v>
      </c>
      <c r="J8" s="33">
        <v>2.75</v>
      </c>
      <c r="K8" s="33">
        <v>3.05</v>
      </c>
      <c r="L8" s="33" t="s">
        <v>31</v>
      </c>
      <c r="M8" s="2">
        <v>179</v>
      </c>
    </row>
    <row r="9" s="2" customFormat="1" ht="33" customHeight="1" spans="1:13">
      <c r="A9" s="29"/>
      <c r="B9" s="30"/>
      <c r="C9" s="36"/>
      <c r="D9" s="32"/>
      <c r="E9" s="33" t="s">
        <v>32</v>
      </c>
      <c r="F9" s="34">
        <v>241</v>
      </c>
      <c r="G9" s="33">
        <f t="shared" ref="G9:G15" si="0">H9-F9</f>
        <v>3</v>
      </c>
      <c r="H9" s="34">
        <f>M9-6-5</f>
        <v>244</v>
      </c>
      <c r="I9" s="35"/>
      <c r="J9" s="33"/>
      <c r="K9" s="33"/>
      <c r="L9" s="33"/>
      <c r="M9" s="2">
        <v>255</v>
      </c>
    </row>
    <row r="10" s="2" customFormat="1" ht="33" customHeight="1" spans="1:13">
      <c r="A10" s="29"/>
      <c r="B10" s="30"/>
      <c r="C10" s="36"/>
      <c r="D10" s="32"/>
      <c r="E10" s="33" t="s">
        <v>33</v>
      </c>
      <c r="F10" s="34">
        <v>193</v>
      </c>
      <c r="G10" s="33">
        <f t="shared" si="0"/>
        <v>2</v>
      </c>
      <c r="H10" s="34">
        <f>M10-6-5</f>
        <v>195</v>
      </c>
      <c r="I10" s="35"/>
      <c r="J10" s="33"/>
      <c r="K10" s="33"/>
      <c r="L10" s="33"/>
      <c r="M10" s="2">
        <v>206</v>
      </c>
    </row>
    <row r="11" s="2" customFormat="1" ht="33" customHeight="1" spans="1:13">
      <c r="A11" s="29"/>
      <c r="B11" s="30"/>
      <c r="C11" s="36"/>
      <c r="D11" s="32"/>
      <c r="E11" s="33" t="s">
        <v>34</v>
      </c>
      <c r="F11" s="34">
        <v>137</v>
      </c>
      <c r="G11" s="33">
        <f t="shared" si="0"/>
        <v>2</v>
      </c>
      <c r="H11" s="34">
        <f>M11-6-5</f>
        <v>139</v>
      </c>
      <c r="I11" s="35"/>
      <c r="J11" s="33"/>
      <c r="K11" s="33"/>
      <c r="L11" s="33"/>
      <c r="M11" s="2">
        <v>150</v>
      </c>
    </row>
    <row r="12" s="2" customFormat="1" ht="33" customHeight="1" spans="1:13">
      <c r="A12" s="29"/>
      <c r="B12" s="30"/>
      <c r="C12" s="31" t="s">
        <v>35</v>
      </c>
      <c r="D12" s="32"/>
      <c r="E12" s="33" t="s">
        <v>29</v>
      </c>
      <c r="F12" s="34">
        <v>5</v>
      </c>
      <c r="G12" s="33">
        <f t="shared" si="0"/>
        <v>0</v>
      </c>
      <c r="H12" s="34">
        <v>5</v>
      </c>
      <c r="I12" s="35"/>
      <c r="J12" s="33"/>
      <c r="K12" s="33"/>
      <c r="L12" s="33"/>
    </row>
    <row r="13" s="2" customFormat="1" ht="33" customHeight="1" spans="1:13">
      <c r="A13" s="29"/>
      <c r="B13" s="30"/>
      <c r="C13" s="36"/>
      <c r="D13" s="32"/>
      <c r="E13" s="33" t="s">
        <v>32</v>
      </c>
      <c r="F13" s="34">
        <v>5</v>
      </c>
      <c r="G13" s="33">
        <f t="shared" si="0"/>
        <v>0</v>
      </c>
      <c r="H13" s="34">
        <v>5</v>
      </c>
      <c r="I13" s="35"/>
      <c r="J13" s="33"/>
      <c r="K13" s="33"/>
      <c r="L13" s="33"/>
    </row>
    <row r="14" s="2" customFormat="1" ht="33" customHeight="1" spans="1:13">
      <c r="A14" s="29"/>
      <c r="B14" s="30"/>
      <c r="C14" s="36"/>
      <c r="D14" s="32"/>
      <c r="E14" s="33" t="s">
        <v>33</v>
      </c>
      <c r="F14" s="34">
        <v>5</v>
      </c>
      <c r="G14" s="33">
        <f t="shared" si="0"/>
        <v>0</v>
      </c>
      <c r="H14" s="34">
        <v>5</v>
      </c>
      <c r="I14" s="35"/>
      <c r="J14" s="33"/>
      <c r="K14" s="33"/>
      <c r="L14" s="33"/>
    </row>
    <row r="15" s="2" customFormat="1" ht="33" customHeight="1" spans="1:13">
      <c r="A15" s="29"/>
      <c r="B15" s="30"/>
      <c r="C15" s="37"/>
      <c r="D15" s="32"/>
      <c r="E15" s="33" t="s">
        <v>34</v>
      </c>
      <c r="F15" s="34">
        <v>5</v>
      </c>
      <c r="G15" s="33">
        <f t="shared" si="0"/>
        <v>0</v>
      </c>
      <c r="H15" s="34">
        <v>5</v>
      </c>
      <c r="I15" s="35"/>
      <c r="J15" s="33"/>
      <c r="K15" s="33"/>
      <c r="L15" s="33"/>
    </row>
    <row r="16" s="2" customFormat="1" ht="33" customHeight="1" spans="1:13">
      <c r="A16" s="38"/>
      <c r="B16" s="39" t="s">
        <v>36</v>
      </c>
      <c r="C16" s="40" t="s">
        <v>37</v>
      </c>
      <c r="D16" s="40"/>
      <c r="E16" s="40"/>
      <c r="F16" s="40">
        <f>SUM(F8:F15)</f>
        <v>757</v>
      </c>
      <c r="G16" s="40">
        <f>SUM(G8:G15)</f>
        <v>9</v>
      </c>
      <c r="H16" s="40">
        <f>SUM(H8:H15)</f>
        <v>766</v>
      </c>
      <c r="I16" s="41"/>
      <c r="J16" s="42"/>
      <c r="K16" s="43"/>
      <c r="L16" s="44"/>
    </row>
    <row r="17" s="2" customFormat="1" spans="1:12">
      <c r="A17" s="45"/>
      <c r="G17" s="46"/>
      <c r="I17" s="47"/>
      <c r="J17" s="45"/>
      <c r="K17" s="45"/>
      <c r="L17" s="45"/>
    </row>
  </sheetData>
  <autoFilter xmlns:etc="http://www.wps.cn/officeDocument/2017/etCustomData" ref="A7:L16" etc:filterBottomFollowUsedRange="0">
    <sortState ref="A7:L16">
      <sortCondition ref="I7"/>
    </sortState>
    <extLst/>
  </autoFilter>
  <mergeCells count="10">
    <mergeCell ref="A1:L1"/>
    <mergeCell ref="A2:L2"/>
    <mergeCell ref="E3:F3"/>
    <mergeCell ref="D4:G4"/>
    <mergeCell ref="B5:K5"/>
    <mergeCell ref="A8:A15"/>
    <mergeCell ref="B8:B15"/>
    <mergeCell ref="C8:C11"/>
    <mergeCell ref="C12:C15"/>
    <mergeCell ref="D8:D1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2026-03-05T06:55:32Z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