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<sst xmlns="http://schemas.openxmlformats.org/spreadsheetml/2006/main" count="56" uniqueCount="54">
  <si>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</si>
  <si>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</si>
  <si>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</si>
  <si>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</si>
  <si>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rPr>
        <b/>
        <sz val="11"/>
        <color rgb="FFFF0000"/>
        <rFont val="Calibri"/>
        <charset val="0"/>
      </rPr>
      <t xml:space="preserve">SF1565675125662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</si>
  <si>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</si>
  <si>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</si>
  <si>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</si>
  <si>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</si>
  <si>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</si>
  <si>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</si>
  <si>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</si>
  <si>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</si>
  <si>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</si>
  <si>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</si>
  <si>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</si>
  <si>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</si>
  <si>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</si>
  <si>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</si>
  <si>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</si>
  <si>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</si>
  <si>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</si>
  <si>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</si>
  <si>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</si>
  <si>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</si>
  <si>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</si>
  <si>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</si>
  <si>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</si>
  <si>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</si>
  <si>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</si>
  <si>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</si>
  <si>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P26031217</t>
  </si>
  <si>
    <t>1-1</t>
  </si>
  <si>
    <t>25*25*27.5</t>
  </si>
  <si>
    <t>JJW-PL001-MFV2
尺码标</t>
  </si>
  <si>
    <t>总计</t>
  </si>
  <si>
    <t>Factory name (工厂名称)</t>
  </si>
  <si>
    <t>（在此贴实样图片）</t>
  </si>
  <si>
    <t>PO. Number(订单号)</t>
  </si>
  <si>
    <t>S26030426</t>
  </si>
  <si>
    <t>JUSTJEANS</t>
  </si>
  <si>
    <t>Style Code.(款号)</t>
  </si>
  <si>
    <t>Product Code.(产品编号)</t>
  </si>
  <si>
    <t>JJW-CL002-MF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</si>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</sst>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377825</xdr:rowOff>
    </xdr:from>
    <xdr:to>
      <xdr:col>2</xdr:col>
      <xdr:colOff>11430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631825"/>
          <a:ext cx="480060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48">
        <v>190007</v>
      </c>
      <c r="C9" s="49" t="s">
        <v>30</v>
      </c>
      <c r="D9" s="50" t="s">
        <v>31</v>
      </c>
      <c r="E9" s="51" t="s">
        <v>30</v>
      </c>
      <c r="F9" s="52">
        <v>2525</v>
      </c>
      <c r="G9" s="51">
        <v>76</v>
      </c>
      <c r="H9" s="51">
        <f t="shared" ref="H9:H17" si="0">F9+G9</f>
        <v>2601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 t="s">
        <v>34</v>
      </c>
      <c r="B10" s="55"/>
      <c r="C10" s="56"/>
      <c r="D10" s="57"/>
      <c r="E10" s="51">
        <v>6</v>
      </c>
      <c r="F10" s="52">
        <v>176</v>
      </c>
      <c r="G10" s="51">
        <v>6</v>
      </c>
      <c r="H10" s="51">
        <f t="shared" si="0"/>
        <v>182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404</v>
      </c>
      <c r="G11" s="51">
        <v>13</v>
      </c>
      <c r="H11" s="51">
        <f t="shared" si="0"/>
        <v>417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10</v>
      </c>
      <c r="F12" s="52">
        <v>503</v>
      </c>
      <c r="G12" s="51">
        <v>16</v>
      </c>
      <c r="H12" s="51">
        <f t="shared" si="0"/>
        <v>519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12</v>
      </c>
      <c r="F13" s="52">
        <v>583</v>
      </c>
      <c r="G13" s="51">
        <v>18</v>
      </c>
      <c r="H13" s="51">
        <f t="shared" si="0"/>
        <v>601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14</v>
      </c>
      <c r="F14" s="52">
        <v>450</v>
      </c>
      <c r="G14" s="51">
        <v>14</v>
      </c>
      <c r="H14" s="51">
        <f t="shared" si="0"/>
        <v>464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16</v>
      </c>
      <c r="F15" s="52">
        <v>408</v>
      </c>
      <c r="G15" s="51">
        <v>13</v>
      </c>
      <c r="H15" s="51">
        <f t="shared" si="0"/>
        <v>421</v>
      </c>
      <c r="I15" s="58"/>
      <c r="J15" s="57"/>
      <c r="K15" s="57"/>
      <c r="L15" s="57"/>
    </row>
    <row r="16" ht="15" spans="1:12">
      <c r="A16" s="51" t="s">
        <v>35</v>
      </c>
      <c r="B16" s="60"/>
      <c r="C16" s="60"/>
      <c r="D16" s="60"/>
      <c r="E16" s="61"/>
      <c r="F16" s="51">
        <f>SUM(F9:F15)</f>
        <v>5049</v>
      </c>
      <c r="G16" s="62">
        <f>SUM(G9:G15)</f>
        <v>156</v>
      </c>
      <c r="H16" s="62">
        <f>SUM(H9:H15)</f>
        <v>5205</v>
      </c>
      <c r="I16" s="62"/>
      <c r="J16" s="62"/>
      <c r="K16" s="62"/>
      <c r="L16" s="62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190007</v>
      </c>
      <c r="C4" s="10"/>
    </row>
    <row r="5" ht="62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5205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2026-03-06T12:45:04Z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25DAB7CFE8C8487BB40D607A79DC7062_13</vt:lpwstr>
  </property>
  <property fmtid="{D5CDD505-2E9C-101B-9397-08002B2CF9AE}" pid="4" name="CalculationRule">
    <vt:i4>0</vt:i4>
  </property>
</Properties>
</file>