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<sst xmlns="http://schemas.openxmlformats.org/spreadsheetml/2006/main" count="67" uniqueCount="59">
  <si>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</si>
  <si>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</si>
  <si>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2026.3.6</t>
  </si>
  <si>
    <t>快递单号:</t>
  </si>
  <si>
    <r>
      <t xml:space="preserve">SF1565675125680                               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</si>
  <si>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</si>
  <si>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</si>
  <si>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</si>
  <si>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</si>
  <si>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</si>
  <si>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</si>
  <si>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</si>
  <si>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</si>
  <si>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</si>
  <si>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</si>
  <si>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</si>
  <si>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</si>
  <si>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</si>
  <si>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</si>
  <si>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</si>
  <si>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</si>
  <si>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</si>
  <si>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</si>
  <si>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</si>
  <si>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</si>
  <si>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</si>
  <si>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</si>
  <si>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</si>
  <si>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</si>
  <si>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洗标</t>
  </si>
  <si>
    <t>/</t>
  </si>
  <si>
    <t>P26031242</t>
  </si>
  <si>
    <t>1-1</t>
  </si>
  <si>
    <t>25*25*27.5</t>
  </si>
  <si>
    <t>XXS</t>
  </si>
  <si>
    <t>XS</t>
  </si>
  <si>
    <t>S</t>
  </si>
  <si>
    <t>M</t>
  </si>
  <si>
    <t>L</t>
  </si>
  <si>
    <t>XL</t>
  </si>
  <si>
    <t>总计</t>
  </si>
  <si>
    <t>Factory name (工厂名称)</t>
  </si>
  <si>
    <t>（在此贴实样图片）</t>
  </si>
  <si>
    <t>PO. Number(订单号)</t>
  </si>
  <si>
    <t>S26030433</t>
  </si>
  <si>
    <t>JUSTJEANS</t>
  </si>
  <si>
    <t>Style Code.(款号)</t>
  </si>
  <si>
    <t>150497/198888/198850/198945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</si>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</sst>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330200</xdr:rowOff>
    </xdr:from>
    <xdr:to>
      <xdr:col>1</xdr:col>
      <xdr:colOff>2097405</xdr:colOff>
      <xdr:row>1</xdr:row>
      <xdr:rowOff>1168400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584200"/>
          <a:ext cx="2000250" cy="83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0" customHeight="1" spans="1:12">
      <c r="A9" s="47" t="s">
        <v>29</v>
      </c>
      <c r="B9" s="48">
        <v>150497</v>
      </c>
      <c r="C9" s="49" t="s">
        <v>30</v>
      </c>
      <c r="D9" s="50" t="s">
        <v>31</v>
      </c>
      <c r="E9" s="51">
        <v>18</v>
      </c>
      <c r="F9" s="52">
        <v>55</v>
      </c>
      <c r="G9" s="51">
        <v>2</v>
      </c>
      <c r="H9" s="51">
        <f t="shared" ref="H9:H28" si="0">F9+G9</f>
        <v>57</v>
      </c>
      <c r="I9" s="53" t="s">
        <v>32</v>
      </c>
      <c r="J9" s="50">
        <v>1</v>
      </c>
      <c r="K9" s="50">
        <v>2</v>
      </c>
      <c r="L9" s="50" t="s">
        <v>33</v>
      </c>
    </row>
    <row r="10" ht="20" customHeight="1" spans="1:12">
      <c r="A10" s="54"/>
      <c r="B10" s="55"/>
      <c r="C10" s="56"/>
      <c r="D10" s="57"/>
      <c r="E10" s="51">
        <v>20</v>
      </c>
      <c r="F10" s="52">
        <v>25</v>
      </c>
      <c r="G10" s="51">
        <v>1</v>
      </c>
      <c r="H10" s="51">
        <f t="shared" si="0"/>
        <v>26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>
        <v>22</v>
      </c>
      <c r="F11" s="52">
        <v>25</v>
      </c>
      <c r="G11" s="51">
        <v>1</v>
      </c>
      <c r="H11" s="51">
        <f t="shared" si="0"/>
        <v>26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>
        <v>24</v>
      </c>
      <c r="F12" s="52">
        <v>20</v>
      </c>
      <c r="G12" s="51">
        <v>1</v>
      </c>
      <c r="H12" s="51">
        <f t="shared" si="0"/>
        <v>21</v>
      </c>
      <c r="I12" s="58"/>
      <c r="J12" s="57"/>
      <c r="K12" s="57"/>
      <c r="L12" s="57"/>
    </row>
    <row r="13" ht="20" customHeight="1" spans="1:12">
      <c r="A13" s="54"/>
      <c r="B13" s="48">
        <v>198888</v>
      </c>
      <c r="C13" s="56"/>
      <c r="D13" s="57"/>
      <c r="E13" s="51">
        <v>18</v>
      </c>
      <c r="F13" s="52">
        <v>85</v>
      </c>
      <c r="G13" s="51">
        <v>3</v>
      </c>
      <c r="H13" s="51">
        <f t="shared" si="0"/>
        <v>88</v>
      </c>
      <c r="I13" s="58"/>
      <c r="J13" s="57"/>
      <c r="K13" s="57"/>
      <c r="L13" s="57"/>
    </row>
    <row r="14" ht="20" customHeight="1" spans="1:12">
      <c r="A14" s="54"/>
      <c r="B14" s="55"/>
      <c r="C14" s="56"/>
      <c r="D14" s="57"/>
      <c r="E14" s="51">
        <v>20</v>
      </c>
      <c r="F14" s="52">
        <v>55</v>
      </c>
      <c r="G14" s="51">
        <v>2</v>
      </c>
      <c r="H14" s="51">
        <f t="shared" si="0"/>
        <v>57</v>
      </c>
      <c r="I14" s="58"/>
      <c r="J14" s="57"/>
      <c r="K14" s="57"/>
      <c r="L14" s="57"/>
    </row>
    <row r="15" ht="20" customHeight="1" spans="1:12">
      <c r="A15" s="54"/>
      <c r="B15" s="55"/>
      <c r="C15" s="56"/>
      <c r="D15" s="57"/>
      <c r="E15" s="51">
        <v>22</v>
      </c>
      <c r="F15" s="52">
        <v>45</v>
      </c>
      <c r="G15" s="51">
        <v>2</v>
      </c>
      <c r="H15" s="51">
        <f t="shared" si="0"/>
        <v>47</v>
      </c>
      <c r="I15" s="58"/>
      <c r="J15" s="57"/>
      <c r="K15" s="57"/>
      <c r="L15" s="57"/>
    </row>
    <row r="16" ht="20" customHeight="1" spans="1:12">
      <c r="A16" s="54"/>
      <c r="B16" s="55"/>
      <c r="C16" s="56"/>
      <c r="D16" s="57"/>
      <c r="E16" s="51">
        <v>24</v>
      </c>
      <c r="F16" s="52">
        <v>35</v>
      </c>
      <c r="G16" s="51">
        <v>2</v>
      </c>
      <c r="H16" s="51">
        <f t="shared" si="0"/>
        <v>37</v>
      </c>
      <c r="I16" s="58"/>
      <c r="J16" s="57"/>
      <c r="K16" s="57"/>
      <c r="L16" s="57"/>
    </row>
    <row r="17" ht="20" customHeight="1" spans="1:12">
      <c r="A17" s="54"/>
      <c r="B17" s="48">
        <v>198850</v>
      </c>
      <c r="C17" s="56"/>
      <c r="D17" s="57"/>
      <c r="E17" s="51" t="s">
        <v>34</v>
      </c>
      <c r="F17" s="52">
        <v>165</v>
      </c>
      <c r="G17" s="51">
        <v>5</v>
      </c>
      <c r="H17" s="51">
        <f t="shared" si="0"/>
        <v>170</v>
      </c>
      <c r="I17" s="58"/>
      <c r="J17" s="57"/>
      <c r="K17" s="57"/>
      <c r="L17" s="57"/>
    </row>
    <row r="18" ht="20" customHeight="1" spans="1:12">
      <c r="A18" s="54"/>
      <c r="B18" s="55"/>
      <c r="C18" s="56"/>
      <c r="D18" s="57"/>
      <c r="E18" s="51" t="s">
        <v>35</v>
      </c>
      <c r="F18" s="52">
        <v>435</v>
      </c>
      <c r="G18" s="51">
        <v>14</v>
      </c>
      <c r="H18" s="51">
        <f t="shared" si="0"/>
        <v>449</v>
      </c>
      <c r="I18" s="58"/>
      <c r="J18" s="57"/>
      <c r="K18" s="57"/>
      <c r="L18" s="57"/>
    </row>
    <row r="19" ht="20" customHeight="1" spans="1:12">
      <c r="A19" s="54"/>
      <c r="B19" s="55"/>
      <c r="C19" s="56"/>
      <c r="D19" s="57"/>
      <c r="E19" s="51" t="s">
        <v>36</v>
      </c>
      <c r="F19" s="52">
        <v>620</v>
      </c>
      <c r="G19" s="51">
        <v>19</v>
      </c>
      <c r="H19" s="51">
        <f t="shared" si="0"/>
        <v>639</v>
      </c>
      <c r="I19" s="58"/>
      <c r="J19" s="57"/>
      <c r="K19" s="57"/>
      <c r="L19" s="57"/>
    </row>
    <row r="20" ht="20" customHeight="1" spans="1:12">
      <c r="A20" s="54"/>
      <c r="B20" s="55"/>
      <c r="C20" s="56"/>
      <c r="D20" s="57"/>
      <c r="E20" s="51" t="s">
        <v>37</v>
      </c>
      <c r="F20" s="52">
        <v>870</v>
      </c>
      <c r="G20" s="51">
        <v>27</v>
      </c>
      <c r="H20" s="51">
        <f t="shared" si="0"/>
        <v>897</v>
      </c>
      <c r="I20" s="58"/>
      <c r="J20" s="57"/>
      <c r="K20" s="57"/>
      <c r="L20" s="57"/>
    </row>
    <row r="21" ht="20" customHeight="1" spans="1:12">
      <c r="A21" s="54"/>
      <c r="B21" s="55"/>
      <c r="C21" s="56"/>
      <c r="D21" s="57"/>
      <c r="E21" s="51" t="s">
        <v>38</v>
      </c>
      <c r="F21" s="52">
        <v>560</v>
      </c>
      <c r="G21" s="51">
        <v>17</v>
      </c>
      <c r="H21" s="51">
        <f t="shared" si="0"/>
        <v>577</v>
      </c>
      <c r="I21" s="58"/>
      <c r="J21" s="57"/>
      <c r="K21" s="57"/>
      <c r="L21" s="57"/>
    </row>
    <row r="22" ht="20" customHeight="1" spans="1:12">
      <c r="A22" s="54"/>
      <c r="B22" s="59"/>
      <c r="C22" s="56"/>
      <c r="D22" s="57"/>
      <c r="E22" s="51" t="s">
        <v>39</v>
      </c>
      <c r="F22" s="52">
        <v>355</v>
      </c>
      <c r="G22" s="51">
        <v>11</v>
      </c>
      <c r="H22" s="51">
        <f t="shared" si="0"/>
        <v>366</v>
      </c>
      <c r="I22" s="58"/>
      <c r="J22" s="57"/>
      <c r="K22" s="57"/>
      <c r="L22" s="57"/>
    </row>
    <row r="23" ht="20" customHeight="1" spans="1:12">
      <c r="A23" s="54"/>
      <c r="B23" s="55">
        <v>198945</v>
      </c>
      <c r="C23" s="56"/>
      <c r="D23" s="57"/>
      <c r="E23" s="51" t="s">
        <v>34</v>
      </c>
      <c r="F23" s="52">
        <v>135</v>
      </c>
      <c r="G23" s="51">
        <v>5</v>
      </c>
      <c r="H23" s="51">
        <f t="shared" si="0"/>
        <v>140</v>
      </c>
      <c r="I23" s="58"/>
      <c r="J23" s="57"/>
      <c r="K23" s="57"/>
      <c r="L23" s="57"/>
    </row>
    <row r="24" ht="20" customHeight="1" spans="1:12">
      <c r="A24" s="54"/>
      <c r="B24" s="55"/>
      <c r="C24" s="56"/>
      <c r="D24" s="57"/>
      <c r="E24" s="51" t="s">
        <v>35</v>
      </c>
      <c r="F24" s="52">
        <v>630</v>
      </c>
      <c r="G24" s="51">
        <v>19</v>
      </c>
      <c r="H24" s="51">
        <f t="shared" si="0"/>
        <v>649</v>
      </c>
      <c r="I24" s="58"/>
      <c r="J24" s="57"/>
      <c r="K24" s="57"/>
      <c r="L24" s="57"/>
    </row>
    <row r="25" ht="20" customHeight="1" spans="1:12">
      <c r="A25" s="54"/>
      <c r="B25" s="55"/>
      <c r="C25" s="56"/>
      <c r="D25" s="57"/>
      <c r="E25" s="51" t="s">
        <v>36</v>
      </c>
      <c r="F25" s="52">
        <v>1090</v>
      </c>
      <c r="G25" s="51">
        <v>33</v>
      </c>
      <c r="H25" s="51">
        <f t="shared" si="0"/>
        <v>1123</v>
      </c>
      <c r="I25" s="58"/>
      <c r="J25" s="57"/>
      <c r="K25" s="57"/>
      <c r="L25" s="57"/>
    </row>
    <row r="26" ht="20" customHeight="1" spans="1:12">
      <c r="A26" s="54"/>
      <c r="B26" s="55"/>
      <c r="C26" s="56"/>
      <c r="D26" s="57"/>
      <c r="E26" s="51" t="s">
        <v>37</v>
      </c>
      <c r="F26" s="52">
        <v>1200</v>
      </c>
      <c r="G26" s="51">
        <v>36</v>
      </c>
      <c r="H26" s="51">
        <f t="shared" si="0"/>
        <v>1236</v>
      </c>
      <c r="I26" s="58"/>
      <c r="J26" s="57"/>
      <c r="K26" s="57"/>
      <c r="L26" s="57"/>
    </row>
    <row r="27" ht="20" customHeight="1" spans="1:12">
      <c r="A27" s="54"/>
      <c r="B27" s="55"/>
      <c r="C27" s="56"/>
      <c r="D27" s="57"/>
      <c r="E27" s="51" t="s">
        <v>38</v>
      </c>
      <c r="F27" s="52">
        <v>865</v>
      </c>
      <c r="G27" s="51">
        <v>26</v>
      </c>
      <c r="H27" s="51">
        <f t="shared" si="0"/>
        <v>891</v>
      </c>
      <c r="I27" s="58"/>
      <c r="J27" s="57"/>
      <c r="K27" s="57"/>
      <c r="L27" s="57"/>
    </row>
    <row r="28" ht="20" customHeight="1" spans="1:12">
      <c r="A28" s="54"/>
      <c r="B28" s="59"/>
      <c r="C28" s="56"/>
      <c r="D28" s="57"/>
      <c r="E28" s="51" t="s">
        <v>39</v>
      </c>
      <c r="F28" s="52">
        <v>535</v>
      </c>
      <c r="G28" s="51">
        <v>17</v>
      </c>
      <c r="H28" s="51">
        <f t="shared" si="0"/>
        <v>552</v>
      </c>
      <c r="I28" s="58"/>
      <c r="J28" s="57"/>
      <c r="K28" s="57"/>
      <c r="L28" s="57"/>
    </row>
    <row r="29" ht="15" spans="1:12">
      <c r="A29" s="51" t="s">
        <v>40</v>
      </c>
      <c r="B29" s="60"/>
      <c r="C29" s="60"/>
      <c r="D29" s="60"/>
      <c r="E29" s="61"/>
      <c r="F29" s="51">
        <f>SUM(F9:F28)</f>
        <v>7805</v>
      </c>
      <c r="G29" s="62">
        <f>SUM(G9:G28)</f>
        <v>243</v>
      </c>
      <c r="H29" s="62">
        <f>SUM(H9:H28)</f>
        <v>8048</v>
      </c>
      <c r="I29" s="62"/>
      <c r="J29" s="62"/>
      <c r="K29" s="62"/>
      <c r="L29" s="62"/>
    </row>
  </sheetData>
  <mergeCells count="16">
    <mergeCell ref="B4:E4"/>
    <mergeCell ref="F4:L4"/>
    <mergeCell ref="B5:E5"/>
    <mergeCell ref="F5:L5"/>
    <mergeCell ref="A9:A28"/>
    <mergeCell ref="B9:B12"/>
    <mergeCell ref="B13:B16"/>
    <mergeCell ref="B17:B22"/>
    <mergeCell ref="B23:B28"/>
    <mergeCell ref="C9:C28"/>
    <mergeCell ref="D9:D28"/>
    <mergeCell ref="I9:I28"/>
    <mergeCell ref="J9:J28"/>
    <mergeCell ref="K9:K28"/>
    <mergeCell ref="L9:L2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 t="s">
        <v>42</v>
      </c>
      <c r="C2" s="6"/>
    </row>
    <row r="3" ht="41" customHeight="1" spans="1:3">
      <c r="A3" s="4" t="s">
        <v>43</v>
      </c>
      <c r="B3" s="7" t="s">
        <v>44</v>
      </c>
      <c r="C3" s="8" t="s">
        <v>45</v>
      </c>
    </row>
    <row r="4" ht="41" customHeight="1" spans="1:3">
      <c r="A4" s="4" t="s">
        <v>46</v>
      </c>
      <c r="B4" s="9" t="s">
        <v>47</v>
      </c>
      <c r="C4" s="10"/>
    </row>
    <row r="5" ht="62" customHeight="1" spans="1:3">
      <c r="A5" s="4" t="s">
        <v>48</v>
      </c>
      <c r="B5" s="11" t="s">
        <v>29</v>
      </c>
      <c r="C5" s="12" t="s">
        <v>49</v>
      </c>
    </row>
    <row r="6" ht="41" customHeight="1" spans="1:3">
      <c r="A6" s="4" t="s">
        <v>50</v>
      </c>
      <c r="B6" s="13" t="s">
        <v>51</v>
      </c>
      <c r="C6" s="14" t="str">
        <f>[1]箱单!I7</f>
        <v>1/1</v>
      </c>
    </row>
    <row r="7" ht="41" customHeight="1" spans="1:3">
      <c r="A7" s="4" t="s">
        <v>52</v>
      </c>
      <c r="B7" s="11">
        <v>8048</v>
      </c>
      <c r="C7" s="14"/>
    </row>
    <row r="8" ht="41" customHeight="1" spans="1:3">
      <c r="A8" s="4" t="s">
        <v>53</v>
      </c>
      <c r="B8" s="11" t="s">
        <v>33</v>
      </c>
      <c r="C8" s="15" t="s">
        <v>54</v>
      </c>
    </row>
    <row r="9" ht="41" customHeight="1" spans="1:3">
      <c r="A9" s="4" t="s">
        <v>55</v>
      </c>
      <c r="B9" s="16">
        <v>2</v>
      </c>
      <c r="C9" s="17" t="s">
        <v>56</v>
      </c>
    </row>
    <row r="10" ht="41" customHeight="1" spans="1:3">
      <c r="A10" s="4" t="s">
        <v>57</v>
      </c>
      <c r="B10" s="13">
        <v>1</v>
      </c>
      <c r="C10" s="17"/>
    </row>
    <row r="11" ht="41" customHeight="1" spans="1:3">
      <c r="A11" s="18" t="s">
        <v>58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2026-03-06T12:56:13Z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F38F56E3990141C39EEB8253FC152791_13</vt:lpwstr>
  </property>
  <property fmtid="{D5CDD505-2E9C-101B-9397-08002B2CF9AE}" pid="4" name="CalculationRule">
    <vt:i4>0</vt:i4>
  </property>
</Properties>
</file>