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(2)'!$A$1:$M$15</definedName>
  </definedNames>
  <calcPr calcId="124519"/>
</workbook>
</file>

<file path=xl/calcChain.xml><?xml version="1.0" encoding="utf-8"?>
<calcChain xmlns="http://schemas.openxmlformats.org/spreadsheetml/2006/main">
  <c r="G15" i="8"/>
  <c r="I8"/>
  <c r="I9"/>
  <c r="I7"/>
  <c r="H8"/>
  <c r="H9"/>
  <c r="H10"/>
  <c r="I10" s="1"/>
  <c r="H11"/>
  <c r="I11" s="1"/>
  <c r="H12"/>
  <c r="I12" s="1"/>
  <c r="H13"/>
  <c r="I13" s="1"/>
  <c r="H14"/>
  <c r="I14" s="1"/>
  <c r="H7"/>
</calcChain>
</file>

<file path=xl/sharedStrings.xml><?xml version="1.0" encoding="utf-8"?>
<sst xmlns="http://schemas.openxmlformats.org/spreadsheetml/2006/main" count="46" uniqueCount="46">
  <si>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</si>
  <si>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</si>
  <si>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</si>
  <si>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</si>
  <si>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</si>
  <si>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</si>
  <si>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</si>
  <si>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</si>
  <si>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</si>
  <si>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</si>
  <si>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</si>
  <si>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</si>
  <si>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</si>
  <si>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</si>
  <si>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</si>
  <si>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</si>
  <si>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</si>
  <si>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</si>
  <si>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</si>
  <si>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</si>
  <si>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</si>
  <si>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</si>
  <si>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</si>
  <si>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</si>
  <si>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</si>
  <si>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</si>
  <si>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</si>
  <si>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</si>
  <si>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</si>
  <si>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</si>
  <si>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BLACK/NOIR/
NEGRO</t>
  </si>
  <si>
    <t>RC168</t>
    <phoneticPr fontId="19" type="noConversion"/>
  </si>
  <si>
    <t>6-6205-26</t>
    <phoneticPr fontId="15" type="noConversion"/>
  </si>
  <si>
    <t>718976073538</t>
    <phoneticPr fontId="15" type="noConversion"/>
  </si>
  <si>
    <t>718976073545</t>
    <phoneticPr fontId="15" type="noConversion"/>
  </si>
  <si>
    <t>718976073552</t>
    <phoneticPr fontId="15" type="noConversion"/>
  </si>
  <si>
    <t>718976073569</t>
    <phoneticPr fontId="15" type="noConversion"/>
  </si>
  <si>
    <t>718976073576</t>
    <phoneticPr fontId="15" type="noConversion"/>
  </si>
  <si>
    <t>718976073583</t>
    <phoneticPr fontId="15" type="noConversion"/>
  </si>
  <si>
    <t>718976073590</t>
    <phoneticPr fontId="15" type="noConversion"/>
  </si>
  <si>
    <t>718976073606</t>
    <phoneticPr fontId="15" type="noConversion"/>
  </si>
  <si>
    <t>PINK / ROSE / ROSADO</t>
    <phoneticPr fontId="15" type="noConversion"/>
  </si>
  <si>
    <t>BLACK / NOIR / NEGRO</t>
    <phoneticPr fontId="15" type="noConversion"/>
  </si>
  <si>
    <t>DQF26-005</t>
    <phoneticPr fontId="15" type="noConversion"/>
  </si>
  <si>
    <t>9-6208C-26</t>
    <phoneticPr fontId="15" type="noConversion"/>
  </si>
  <si>
    <t>SF 1566808741643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</si>
</sst>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1" formatCode="0_ "/>
    <numFmt numFmtId="183" formatCode="0;_؀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/>
    </xf>
    <xf numFmtId="183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K11" sqref="K11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34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23.25" customHeight="1">
      <c r="A3" s="25"/>
      <c r="B3" s="25"/>
      <c r="C3" s="25"/>
      <c r="D3" s="25"/>
      <c r="E3" s="16" t="s">
        <v>0</v>
      </c>
      <c r="F3" s="36">
        <v>46089</v>
      </c>
      <c r="G3" s="36"/>
      <c r="H3" s="37" t="s">
        <v>27</v>
      </c>
      <c r="I3" s="37"/>
      <c r="J3" s="37"/>
      <c r="K3" s="37"/>
      <c r="L3" s="37"/>
      <c r="M3" s="37"/>
    </row>
    <row r="4" spans="1:15" ht="19.5" customHeight="1">
      <c r="A4" s="17"/>
      <c r="B4" s="25"/>
      <c r="C4" s="38" t="s">
        <v>1</v>
      </c>
      <c r="D4" s="38"/>
      <c r="E4" s="38"/>
      <c r="F4" s="39" t="s">
        <v>45</v>
      </c>
      <c r="G4" s="39"/>
      <c r="H4" s="37"/>
      <c r="I4" s="37"/>
      <c r="J4" s="37"/>
      <c r="K4" s="37"/>
      <c r="L4" s="37"/>
      <c r="M4" s="37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23.25" customHeight="1">
      <c r="A7" s="30" t="s">
        <v>31</v>
      </c>
      <c r="B7" s="31" t="s">
        <v>29</v>
      </c>
      <c r="C7" s="33" t="s">
        <v>32</v>
      </c>
      <c r="D7" s="33" t="s">
        <v>43</v>
      </c>
      <c r="E7" s="32" t="s">
        <v>30</v>
      </c>
      <c r="F7" s="26" t="s">
        <v>33</v>
      </c>
      <c r="G7" s="27">
        <v>11161</v>
      </c>
      <c r="H7" s="43">
        <f>G7*0.03</f>
        <v>334.83</v>
      </c>
      <c r="I7" s="44">
        <f>SUM(G7:H7)</f>
        <v>11495.83</v>
      </c>
      <c r="J7" s="22"/>
      <c r="K7" s="18"/>
      <c r="L7" s="18"/>
      <c r="M7" s="19"/>
      <c r="O7" s="21"/>
    </row>
    <row r="8" spans="1:15" s="20" customFormat="1" ht="23.25" customHeight="1">
      <c r="A8" s="30"/>
      <c r="B8" s="31"/>
      <c r="C8" s="33"/>
      <c r="D8" s="33"/>
      <c r="E8" s="32"/>
      <c r="F8" s="26" t="s">
        <v>34</v>
      </c>
      <c r="G8" s="27">
        <v>11161</v>
      </c>
      <c r="H8" s="43">
        <f t="shared" ref="H8:H14" si="0">G8*0.03</f>
        <v>334.83</v>
      </c>
      <c r="I8" s="44">
        <f t="shared" ref="I8:I14" si="1">SUM(G8:H8)</f>
        <v>11495.83</v>
      </c>
      <c r="J8" s="22"/>
      <c r="K8" s="18"/>
      <c r="L8" s="18"/>
      <c r="M8" s="19"/>
      <c r="O8" s="21"/>
    </row>
    <row r="9" spans="1:15" s="20" customFormat="1" ht="23.25" customHeight="1">
      <c r="A9" s="30"/>
      <c r="B9" s="31"/>
      <c r="C9" s="33"/>
      <c r="D9" s="33"/>
      <c r="E9" s="32"/>
      <c r="F9" s="26" t="s">
        <v>35</v>
      </c>
      <c r="G9" s="27">
        <v>15756</v>
      </c>
      <c r="H9" s="43">
        <f t="shared" si="0"/>
        <v>472.68</v>
      </c>
      <c r="I9" s="44">
        <f t="shared" si="1"/>
        <v>16228.68</v>
      </c>
      <c r="J9" s="22"/>
      <c r="K9" s="18"/>
      <c r="L9" s="18"/>
      <c r="M9" s="19"/>
      <c r="O9" s="21"/>
    </row>
    <row r="10" spans="1:15">
      <c r="A10" s="30"/>
      <c r="B10" s="31"/>
      <c r="C10" s="33"/>
      <c r="D10" s="33"/>
      <c r="E10" s="32" t="s">
        <v>41</v>
      </c>
      <c r="F10" s="26" t="s">
        <v>36</v>
      </c>
      <c r="G10" s="45">
        <v>9848</v>
      </c>
      <c r="H10" s="43">
        <f t="shared" si="0"/>
        <v>295.44</v>
      </c>
      <c r="I10" s="44">
        <f t="shared" si="1"/>
        <v>10143.44</v>
      </c>
      <c r="J10" s="28"/>
      <c r="K10" s="40"/>
      <c r="L10" s="40"/>
      <c r="M10" s="29"/>
    </row>
    <row r="11" spans="1:15">
      <c r="A11" s="30"/>
      <c r="B11" s="31"/>
      <c r="C11" s="33"/>
      <c r="D11" s="33"/>
      <c r="E11" s="32"/>
      <c r="F11" s="26" t="s">
        <v>37</v>
      </c>
      <c r="G11" s="45">
        <v>9848</v>
      </c>
      <c r="H11" s="43">
        <f t="shared" si="0"/>
        <v>295.44</v>
      </c>
      <c r="I11" s="44">
        <f t="shared" si="1"/>
        <v>10143.44</v>
      </c>
      <c r="J11" s="28"/>
      <c r="K11" s="40"/>
      <c r="L11" s="40"/>
      <c r="M11" s="29"/>
    </row>
    <row r="12" spans="1:15">
      <c r="A12" s="30"/>
      <c r="B12" s="31"/>
      <c r="C12" s="33"/>
      <c r="D12" s="33"/>
      <c r="E12" s="32"/>
      <c r="F12" s="26" t="s">
        <v>38</v>
      </c>
      <c r="G12" s="45">
        <v>15756</v>
      </c>
      <c r="H12" s="43">
        <f t="shared" si="0"/>
        <v>472.68</v>
      </c>
      <c r="I12" s="44">
        <f t="shared" si="1"/>
        <v>16228.68</v>
      </c>
      <c r="J12" s="28"/>
      <c r="K12" s="40"/>
      <c r="L12" s="40"/>
      <c r="M12" s="29"/>
    </row>
    <row r="13" spans="1:15">
      <c r="A13" s="30"/>
      <c r="B13" s="31"/>
      <c r="C13" s="41" t="s">
        <v>44</v>
      </c>
      <c r="D13" s="33"/>
      <c r="E13" s="42" t="s">
        <v>42</v>
      </c>
      <c r="F13" s="26" t="s">
        <v>39</v>
      </c>
      <c r="G13" s="45">
        <v>31512</v>
      </c>
      <c r="H13" s="43">
        <f t="shared" si="0"/>
        <v>945.36</v>
      </c>
      <c r="I13" s="44">
        <f t="shared" si="1"/>
        <v>32457.360000000001</v>
      </c>
      <c r="J13" s="28"/>
      <c r="K13" s="40"/>
      <c r="L13" s="40"/>
      <c r="M13" s="29"/>
    </row>
    <row r="14" spans="1:15">
      <c r="A14" s="30"/>
      <c r="B14" s="31"/>
      <c r="C14" s="41"/>
      <c r="D14" s="33"/>
      <c r="E14" s="42"/>
      <c r="F14" s="26" t="s">
        <v>40</v>
      </c>
      <c r="G14" s="45">
        <v>21008</v>
      </c>
      <c r="H14" s="43">
        <f t="shared" si="0"/>
        <v>630.24</v>
      </c>
      <c r="I14" s="44">
        <f t="shared" si="1"/>
        <v>21638.240000000002</v>
      </c>
      <c r="J14" s="28"/>
      <c r="K14" s="40"/>
      <c r="L14" s="40"/>
      <c r="M14" s="29"/>
    </row>
    <row r="15" spans="1:15">
      <c r="G15" s="24">
        <f>SUM(G7:G14)</f>
        <v>126050</v>
      </c>
    </row>
  </sheetData>
  <mergeCells count="14">
    <mergeCell ref="E10:E12"/>
    <mergeCell ref="E13:E14"/>
    <mergeCell ref="D7:D14"/>
    <mergeCell ref="C7:C12"/>
    <mergeCell ref="C13:C14"/>
    <mergeCell ref="A1:M1"/>
    <mergeCell ref="A2:M2"/>
    <mergeCell ref="F3:G3"/>
    <mergeCell ref="H3:M4"/>
    <mergeCell ref="C4:E4"/>
    <mergeCell ref="F4:G4"/>
    <mergeCell ref="E7:E9"/>
    <mergeCell ref="B7:B14"/>
    <mergeCell ref="A7:A14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2026-03-07T01:50:41Z</cp:lastPrinted>
  <dcterms:created xsi:type="dcterms:W3CDTF">2017-02-25T05:34:00Z</dcterms:created>
  <dcterms:modified xsi:type="dcterms:W3CDTF">2026-03-07T01:52:02Z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