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<sst xmlns="http://schemas.openxmlformats.org/spreadsheetml/2006/main" count="35" uniqueCount="35">
  <si>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</si>
  <si>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</si>
  <si>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</si>
  <si>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江苏省宿迁市泗阳县东经济开发区长江南路21号 周洁 15189093143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</si>
  <si>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</si>
  <si>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</si>
  <si>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</si>
  <si>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</si>
  <si>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</si>
  <si>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</si>
  <si>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</si>
  <si>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</si>
  <si>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</si>
  <si>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</si>
  <si>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</si>
  <si>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</si>
  <si>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</si>
  <si>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</si>
  <si>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</si>
  <si>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</si>
  <si>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</si>
  <si>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</si>
  <si>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</si>
  <si>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</si>
  <si>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</si>
  <si>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</si>
  <si>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</si>
  <si>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</si>
  <si>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</si>
  <si>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35764 
 HM25-23050</t>
  </si>
  <si>
    <t>MD-22美国单</t>
  </si>
  <si>
    <t>MD-22</t>
  </si>
  <si>
    <t>PINK BLUSH
浅粉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</si>
  <si>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008889365029</t>
    </r>
    <r>
      <rPr>
        <b/>
        <sz val="11"/>
        <rFont val="宋体"/>
        <charset val="0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</si>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</sst>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6"/>
      <color rgb="FFFF0000"/>
      <name val="宋体"/>
      <charset val="134"/>
    </font>
    <font>
      <b/>
      <sz val="10"/>
      <color rgb="FFFF0000"/>
      <name val="宋体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2" borderId="8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9">
      <alignment vertical="center"/>
    </xf>
    <xf numFmtId="0" fontId="26" fillId="0" borderId="9">
      <alignment vertical="center"/>
    </xf>
    <xf numFmtId="0" fontId="27" fillId="0" borderId="10">
      <alignment vertical="center"/>
    </xf>
    <xf numFmtId="0" fontId="27" fillId="0" borderId="0">
      <alignment vertical="center"/>
    </xf>
    <xf numFmtId="0" fontId="28" fillId="3" borderId="11">
      <alignment vertical="center"/>
    </xf>
    <xf numFmtId="0" fontId="29" fillId="4" borderId="12">
      <alignment vertical="center"/>
    </xf>
    <xf numFmtId="0" fontId="30" fillId="4" borderId="11">
      <alignment vertical="center"/>
    </xf>
    <xf numFmtId="0" fontId="31" fillId="5" borderId="13">
      <alignment vertical="center"/>
    </xf>
    <xf numFmtId="0" fontId="32" fillId="0" borderId="14">
      <alignment vertical="center"/>
    </xf>
    <xf numFmtId="0" fontId="33" fillId="0" borderId="15">
      <alignment vertical="center"/>
    </xf>
    <xf numFmtId="0" fontId="34" fillId="6" borderId="0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8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3</xdr:col>
      <xdr:colOff>205740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N10" sqref="N10"/>
    </sheetView>
  </sheetViews>
  <sheetFormatPr defaultColWidth="18" defaultRowHeight="26.25" outlineLevelRow="7"/>
  <cols>
    <col min="1" max="1" width="11" style="1" customWidth="1"/>
    <col min="2" max="2" width="13" style="1" customWidth="1"/>
    <col min="3" max="3" width="10" style="1" customWidth="1"/>
    <col min="4" max="4" width="12.75" style="1" customWidth="1"/>
    <col min="5" max="5" width="23.25" style="1" customWidth="1"/>
    <col min="6" max="6" width="8" style="1" customWidth="1"/>
    <col min="7" max="7" width="8" style="3" customWidth="1"/>
    <col min="8" max="8" width="8" style="1" customWidth="1"/>
    <col min="9" max="9" width="8.375" style="4" customWidth="1"/>
    <col min="10" max="11" width="8.375" style="5" customWidth="1"/>
    <col min="12" max="12" width="14.87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46058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3">
      <c r="D4" s="10" t="s">
        <v>4</v>
      </c>
      <c r="E4" s="15"/>
      <c r="F4" s="16"/>
      <c r="G4" s="17"/>
      <c r="H4" s="18"/>
      <c r="I4" s="14"/>
      <c r="J4" s="14"/>
      <c r="K4" s="14"/>
      <c r="L4" s="14"/>
    </row>
    <row r="5" s="2" customFormat="1" ht="38.25" spans="1:13">
      <c r="A5" s="19" t="s">
        <v>5</v>
      </c>
      <c r="B5" s="20" t="s">
        <v>6</v>
      </c>
      <c r="C5" s="20" t="s">
        <v>7</v>
      </c>
      <c r="D5" s="21" t="s">
        <v>8</v>
      </c>
      <c r="E5" s="21" t="s">
        <v>9</v>
      </c>
      <c r="F5" s="22" t="s">
        <v>10</v>
      </c>
      <c r="G5" s="22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0" t="s">
        <v>16</v>
      </c>
      <c r="M5" s="26"/>
    </row>
    <row r="6" s="2" customFormat="1" ht="32.25" customHeight="1" spans="1:13">
      <c r="A6" s="19" t="s">
        <v>17</v>
      </c>
      <c r="B6" s="20" t="s">
        <v>18</v>
      </c>
      <c r="C6" s="27" t="s">
        <v>19</v>
      </c>
      <c r="D6" s="24" t="s">
        <v>20</v>
      </c>
      <c r="E6" s="24" t="s">
        <v>21</v>
      </c>
      <c r="F6" s="22" t="s">
        <v>22</v>
      </c>
      <c r="G6" s="22" t="s">
        <v>23</v>
      </c>
      <c r="H6" s="28" t="s">
        <v>24</v>
      </c>
      <c r="I6" s="24" t="s">
        <v>25</v>
      </c>
      <c r="J6" s="25" t="s">
        <v>26</v>
      </c>
      <c r="K6" s="25" t="s">
        <v>27</v>
      </c>
      <c r="L6" s="20" t="s">
        <v>28</v>
      </c>
      <c r="M6" s="29"/>
    </row>
    <row r="7" s="1" customFormat="1" ht="60" customHeight="1" spans="1:13">
      <c r="A7" s="30" t="s">
        <v>29</v>
      </c>
      <c r="B7" s="31" t="s">
        <v>30</v>
      </c>
      <c r="C7" s="32" t="s">
        <v>31</v>
      </c>
      <c r="D7" s="33" t="s">
        <v>32</v>
      </c>
      <c r="E7" s="34" t="s">
        <v>33</v>
      </c>
      <c r="F7" s="35">
        <v>9077</v>
      </c>
      <c r="G7" s="36">
        <v>20</v>
      </c>
      <c r="H7" s="35">
        <f>F7+G7</f>
        <v>9097</v>
      </c>
      <c r="I7" s="37"/>
      <c r="J7" s="38">
        <f>0.0086*H7</f>
        <v>78.2342</v>
      </c>
      <c r="K7" s="39">
        <f>J7+0.5</f>
        <v>78.7342</v>
      </c>
      <c r="L7" s="40"/>
      <c r="M7" s="41"/>
    </row>
    <row r="8" s="1" customFormat="1" spans="1:13">
      <c r="A8" s="42" t="s">
        <v>34</v>
      </c>
      <c r="B8" s="43"/>
      <c r="C8" s="43"/>
      <c r="D8" s="43"/>
      <c r="E8" s="44"/>
      <c r="F8" s="35">
        <f t="shared" ref="F8:H8" si="0">SUM(F7:F7)</f>
        <v>9077</v>
      </c>
      <c r="G8" s="36">
        <f t="shared" si="0"/>
        <v>20</v>
      </c>
      <c r="H8" s="35">
        <f t="shared" si="0"/>
        <v>9097</v>
      </c>
      <c r="I8" s="45"/>
      <c r="J8" s="38">
        <f>SUM(J7:J7)</f>
        <v>78.2342</v>
      </c>
      <c r="K8" s="38">
        <f>SUM(K7:K7)</f>
        <v>78.7342</v>
      </c>
      <c r="L8" s="46"/>
    </row>
  </sheetData>
  <mergeCells count="7">
    <mergeCell ref="A1:L1"/>
    <mergeCell ref="A2:L2"/>
    <mergeCell ref="E3:F3"/>
    <mergeCell ref="E4:F4"/>
    <mergeCell ref="A8:E8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2026-03-05T06:22:54Z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C53C2DCDC12F4592BF893ED3FF4CFCCE_12</vt:lpwstr>
  </property>
  <property fmtid="{D5CDD505-2E9C-101B-9397-08002B2CF9AE}" pid="4" name="CalculationRule">
    <vt:i4>0</vt:i4>
  </property>
</Properties>
</file>