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1" sheetId="7" r:id="rId1"/>
  </sheets>
  <externalReferences>
    <externalReference r:id="rId2"/>
    <externalReference r:id="rId3"/>
  </externalReferences>
  <definedNames>
    <definedName name="_xlnm._FilterDatabase" localSheetId="0" hidden="1">S26030321!$H$8:$H$8</definedName>
    <definedName name="Ext">[1]LUT!$G$2</definedName>
    <definedName name="Gender">[1]LUT!$I$1:$BI$1</definedName>
    <definedName name="_xlnm.Print_Area" localSheetId="0">S26030321!$A$1:$M$8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<sst xmlns="http://schemas.openxmlformats.org/spreadsheetml/2006/main" count="47" uniqueCount="44">
  <si>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</si>
  <si>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</si>
  <si>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</si>
  <si>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</si>
  <si>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</si>
  <si>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</si>
  <si>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</si>
  <si>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</si>
  <si>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</si>
  <si>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</si>
  <si>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</si>
  <si>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</si>
  <si>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</si>
  <si>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</si>
  <si>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</si>
  <si>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</si>
  <si>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</si>
  <si>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</si>
  <si>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</si>
  <si>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</si>
  <si>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</si>
  <si>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</si>
  <si>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</si>
  <si>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</si>
  <si>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</si>
  <si>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</si>
  <si>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</si>
  <si>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</si>
  <si>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</si>
  <si>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S26030321</t>
  </si>
  <si>
    <t>FT01021</t>
  </si>
  <si>
    <t>VEL-HL014-Anti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</si>
  <si>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</si>
  <si>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</si>
  <si>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6-4</t>
  </si>
  <si>
    <t>41.5*31*19.5</t>
  </si>
  <si>
    <t>2X</t>
  </si>
  <si>
    <t>3X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</si>
  <si>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</si>
  <si>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</si>
  <si>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VEL-HL014-Normal</t>
  </si>
  <si>
    <t>银色</t>
  </si>
  <si>
    <t>VEL-LOGO001-Normal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</si>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</sst>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2520</v>
      </c>
      <c r="G8" s="29">
        <f>H8-F8</f>
        <v>130</v>
      </c>
      <c r="H8" s="28">
        <v>2650</v>
      </c>
      <c r="I8" s="30" t="s">
        <v>34</v>
      </c>
      <c r="J8" s="31">
        <v>8.5</v>
      </c>
      <c r="K8" s="32">
        <v>9.1</v>
      </c>
      <c r="L8" s="33" t="s">
        <v>35</v>
      </c>
      <c r="M8" s="21"/>
    </row>
    <row r="9" s="1" customFormat="1" ht="24" customHeight="1" spans="1:13">
      <c r="A9" s="25"/>
      <c r="B9" s="26"/>
      <c r="C9" s="25"/>
      <c r="D9" s="34"/>
      <c r="E9" s="28" t="s">
        <v>36</v>
      </c>
      <c r="F9" s="28">
        <v>1680</v>
      </c>
      <c r="G9" s="29">
        <f t="shared" ref="G9:G16" si="0">H9-F9</f>
        <v>120</v>
      </c>
      <c r="H9" s="28">
        <v>1800</v>
      </c>
      <c r="I9" s="35"/>
      <c r="J9" s="36"/>
      <c r="K9" s="37"/>
      <c r="L9" s="38"/>
      <c r="M9" s="21"/>
    </row>
    <row r="10" s="1" customFormat="1" ht="24" customHeight="1" spans="1:13">
      <c r="A10" s="25"/>
      <c r="B10" s="26"/>
      <c r="C10" s="25"/>
      <c r="D10" s="34"/>
      <c r="E10" s="28" t="s">
        <v>37</v>
      </c>
      <c r="F10" s="28">
        <v>840</v>
      </c>
      <c r="G10" s="29">
        <f t="shared" si="0"/>
        <v>60</v>
      </c>
      <c r="H10" s="28">
        <v>900</v>
      </c>
      <c r="I10" s="35"/>
      <c r="J10" s="36"/>
      <c r="K10" s="37"/>
      <c r="L10" s="38"/>
      <c r="M10" s="21"/>
    </row>
    <row r="11" s="1" customFormat="1" ht="24" customHeight="1" spans="1:13">
      <c r="A11" s="25"/>
      <c r="B11" s="26"/>
      <c r="C11" s="25" t="s">
        <v>38</v>
      </c>
      <c r="D11" s="27" t="s">
        <v>39</v>
      </c>
      <c r="E11" s="28"/>
      <c r="F11" s="28">
        <v>5040</v>
      </c>
      <c r="G11" s="29">
        <f t="shared" si="0"/>
        <v>260</v>
      </c>
      <c r="H11" s="28">
        <v>5300</v>
      </c>
      <c r="I11" s="35"/>
      <c r="J11" s="36"/>
      <c r="K11" s="37"/>
      <c r="L11" s="38"/>
      <c r="M11" s="21"/>
    </row>
    <row r="12" s="1" customFormat="1" ht="24" customHeight="1" spans="1:13">
      <c r="A12" s="25"/>
      <c r="B12" s="26"/>
      <c r="C12" s="25" t="s">
        <v>40</v>
      </c>
      <c r="D12" s="27" t="s">
        <v>41</v>
      </c>
      <c r="E12" s="28" t="s">
        <v>33</v>
      </c>
      <c r="F12" s="28">
        <v>2520</v>
      </c>
      <c r="G12" s="29">
        <f t="shared" si="0"/>
        <v>130</v>
      </c>
      <c r="H12" s="28">
        <v>2650</v>
      </c>
      <c r="I12" s="35"/>
      <c r="J12" s="36"/>
      <c r="K12" s="37"/>
      <c r="L12" s="38"/>
      <c r="M12" s="21"/>
    </row>
    <row r="13" s="1" customFormat="1" ht="24" customHeight="1" spans="1:13">
      <c r="A13" s="25"/>
      <c r="B13" s="26"/>
      <c r="C13" s="25"/>
      <c r="D13" s="34"/>
      <c r="E13" s="28" t="s">
        <v>36</v>
      </c>
      <c r="F13" s="28">
        <v>1680</v>
      </c>
      <c r="G13" s="29">
        <f t="shared" si="0"/>
        <v>80</v>
      </c>
      <c r="H13" s="28">
        <v>1760</v>
      </c>
      <c r="I13" s="35"/>
      <c r="J13" s="36"/>
      <c r="K13" s="37"/>
      <c r="L13" s="38"/>
      <c r="M13" s="21"/>
    </row>
    <row r="14" s="1" customFormat="1" ht="24" customHeight="1" spans="1:13">
      <c r="A14" s="25"/>
      <c r="B14" s="26"/>
      <c r="C14" s="25"/>
      <c r="D14" s="34"/>
      <c r="E14" s="28" t="s">
        <v>37</v>
      </c>
      <c r="F14" s="28">
        <v>840</v>
      </c>
      <c r="G14" s="29">
        <f t="shared" si="0"/>
        <v>1810</v>
      </c>
      <c r="H14" s="28">
        <v>2650</v>
      </c>
      <c r="I14" s="35"/>
      <c r="J14" s="36"/>
      <c r="K14" s="37"/>
      <c r="L14" s="38"/>
      <c r="M14" s="21"/>
    </row>
    <row r="15" s="1" customFormat="1" ht="24" customHeight="1" spans="1:13">
      <c r="A15" s="25"/>
      <c r="B15" s="26"/>
      <c r="C15" s="25" t="s">
        <v>42</v>
      </c>
      <c r="D15" s="27" t="s">
        <v>43</v>
      </c>
      <c r="E15" s="28"/>
      <c r="F15" s="28">
        <v>5040</v>
      </c>
      <c r="G15" s="29">
        <f t="shared" si="0"/>
        <v>250</v>
      </c>
      <c r="H15" s="28">
        <v>5290</v>
      </c>
      <c r="I15" s="39"/>
      <c r="J15" s="40"/>
      <c r="K15" s="41"/>
      <c r="L15" s="42"/>
      <c r="M15" s="21"/>
    </row>
    <row r="16" ht="20" customHeight="1" spans="1:13">
      <c r="A16" s="25"/>
      <c r="B16" s="26"/>
      <c r="C16" s="25"/>
      <c r="D16" s="28"/>
      <c r="E16" s="43"/>
      <c r="F16" s="44"/>
      <c r="G16" s="29"/>
      <c r="H16" s="25"/>
      <c r="I16" s="43"/>
      <c r="J16" s="45"/>
      <c r="K16" s="45"/>
      <c r="L16" s="43"/>
      <c r="M16" s="46"/>
    </row>
    <row r="17" spans="1:12">
      <c r="A17" s="47"/>
      <c r="B17" s="47"/>
      <c r="C17" s="47"/>
      <c r="D17" s="47"/>
      <c r="E17" s="47"/>
      <c r="F17" s="47">
        <f>SUM(F8:F16)</f>
        <v>20160</v>
      </c>
      <c r="G17" s="48">
        <f>SUM(G8:G16)</f>
        <v>2840</v>
      </c>
      <c r="H17" s="47">
        <f>SUM(H8:H16)</f>
        <v>23000</v>
      </c>
      <c r="I17" s="49"/>
      <c r="J17" s="50"/>
      <c r="K17" s="50"/>
      <c r="L17" s="47"/>
    </row>
    <row r="18" spans="1:12">
      <c r="G18"/>
    </row>
  </sheetData>
  <mergeCells count="14">
    <mergeCell ref="A1:L1"/>
    <mergeCell ref="A2:L2"/>
    <mergeCell ref="E3:F3"/>
    <mergeCell ref="A8:A15"/>
    <mergeCell ref="B8:B15"/>
    <mergeCell ref="C8:C10"/>
    <mergeCell ref="C12:C14"/>
    <mergeCell ref="D8:D10"/>
    <mergeCell ref="D12:D14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