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34FAEE9-E862-4CBE-9E2F-A2FE028B95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8" i="1"/>
  <c r="H8" i="1" s="1"/>
</calcChain>
</file>

<file path=xl/sharedStrings.xml><?xml version="1.0" encoding="utf-8"?>
<sst xmlns="http://schemas.openxmlformats.org/spreadsheetml/2006/main" count="60" uniqueCount="58">
  <si>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</si>
  <si>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</si>
  <si>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</si>
  <si>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</si>
  <si>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</si>
  <si>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</si>
  <si>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</si>
  <si>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</si>
  <si>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</si>
  <si>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</si>
  <si>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</si>
  <si>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</si>
  <si>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</si>
  <si>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</si>
  <si>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</si>
  <si>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</si>
  <si>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</si>
  <si>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</si>
  <si>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</si>
  <si>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</si>
  <si>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</si>
  <si>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</si>
  <si>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</si>
  <si>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</si>
  <si>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</si>
  <si>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</si>
  <si>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</si>
  <si>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</si>
  <si>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</si>
  <si>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</si>
  <si>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</si>
  <si>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</si>
  <si>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</si>
  <si>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</si>
  <si>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</si>
  <si>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8" type="noConversion"/>
  </si>
  <si>
    <t>1/1</t>
    <phoneticPr fontId="18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</si>
  <si>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</si>
  <si>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</si>
  <si>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</si>
  <si>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</si>
  <si>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</si>
  <si>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</si>
  <si>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</si>
  <si>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LTWOL25036 织标 65*19mm</t>
  </si>
  <si>
    <t>LTWOL25036 织标 65*19mm</t>
    <phoneticPr fontId="18" type="noConversion"/>
  </si>
  <si>
    <r>
      <rPr>
        <sz val="10.5"/>
        <color rgb="FF000000"/>
        <rFont val="微软雅黑"/>
        <family val="2"/>
        <charset val="134"/>
      </rPr>
      <t>发景诚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浙江省湖州市德清县新市镇环北路</t>
    </r>
    <r>
      <rPr>
        <sz val="10.5"/>
        <color rgb="FF000000"/>
        <rFont val="Verdana"/>
        <family val="2"/>
        <charset val="134"/>
      </rPr>
      <t>269</t>
    </r>
    <r>
      <rPr>
        <sz val="10.5"/>
        <color rgb="FF000000"/>
        <rFont val="微软雅黑"/>
        <family val="2"/>
        <charset val="134"/>
      </rPr>
      <t>号</t>
    </r>
    <r>
      <rPr>
        <sz val="10.5"/>
        <color rgb="FF000000"/>
        <rFont val="Verdana"/>
        <family val="2"/>
        <charset val="134"/>
      </rPr>
      <t>3</t>
    </r>
    <r>
      <rPr>
        <sz val="10.5"/>
        <color rgb="FF000000"/>
        <rFont val="微软雅黑"/>
        <family val="2"/>
        <charset val="134"/>
      </rPr>
      <t>号楼</t>
    </r>
    <r>
      <rPr>
        <sz val="10.5"/>
        <color rgb="FF000000"/>
        <rFont val="Verdana"/>
        <family val="2"/>
        <charset val="134"/>
      </rPr>
      <t>6</t>
    </r>
    <r>
      <rPr>
        <sz val="10.5"/>
        <color rgb="FF000000"/>
        <rFont val="微软雅黑"/>
        <family val="2"/>
        <charset val="134"/>
      </rPr>
      <t>楼</t>
    </r>
    <r>
      <rPr>
        <sz val="10.5"/>
        <color rgb="FF000000"/>
        <rFont val="Verdana"/>
        <family val="2"/>
        <charset val="134"/>
      </rPr>
      <t>601</t>
    </r>
    <r>
      <rPr>
        <sz val="10.5"/>
        <color rgb="FF000000"/>
        <rFont val="微软雅黑"/>
        <family val="2"/>
        <charset val="134"/>
      </rPr>
      <t>室。朱明明</t>
    </r>
    <r>
      <rPr>
        <sz val="10.5"/>
        <color rgb="FF000000"/>
        <rFont val="Verdana"/>
        <family val="2"/>
        <charset val="134"/>
      </rPr>
      <t>  13706825205</t>
    </r>
    <phoneticPr fontId="18" type="noConversion"/>
  </si>
  <si>
    <t>2026-3.9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</si>
  <si>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74100477293353</t>
    </r>
    <phoneticPr fontId="18" type="noConversion"/>
  </si>
  <si>
    <t>袋子</t>
    <phoneticPr fontId="18" type="noConversion"/>
  </si>
  <si>
    <t>1.8</t>
    <phoneticPr fontId="18" type="noConversion"/>
  </si>
  <si>
    <t>RXYLFT050</t>
    <phoneticPr fontId="18" type="noConversion"/>
  </si>
  <si>
    <t>5242/353</t>
    <phoneticPr fontId="18" type="noConversion"/>
  </si>
  <si>
    <t>5242-353</t>
    <phoneticPr fontId="17" type="noConversion"/>
  </si>
  <si>
    <t>4630pccs</t>
    <phoneticPr fontId="18" type="noConversion"/>
  </si>
  <si>
    <t>袋子</t>
    <phoneticPr fontId="17" type="noConversion"/>
  </si>
  <si>
    <t>1.8kg</t>
    <phoneticPr fontId="18" type="noConversion"/>
  </si>
  <si>
    <t>RXYLFT050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</si>
</sst>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24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0"/>
      <color rgb="FF000000"/>
      <name val="Calibri"/>
      <family val="2"/>
    </font>
    <font>
      <b/>
      <sz val="11"/>
      <color theme="1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9" fillId="0" borderId="10" xfId="1" applyFont="1" applyBorder="1" applyAlignment="1">
      <alignment horizontal="left" vertical="center" wrapText="1"/>
    </xf>
    <xf numFmtId="0" fontId="24" fillId="0" borderId="1" xfId="0" applyFont="1" applyBorder="1">
      <alignment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/>
    </xf>
    <xf numFmtId="49" fontId="19" fillId="0" borderId="1" xfId="1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626744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67216</xdr:rowOff>
    </xdr:from>
    <xdr:to>
      <xdr:col>4</xdr:col>
      <xdr:colOff>194608</xdr:colOff>
      <xdr:row>26</xdr:row>
      <xdr:rowOff>22860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0C78775-BCB6-BC4B-63FD-0EA38358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1" y="67216"/>
          <a:ext cx="2648247" cy="4710524"/>
        </a:xfrm>
        <a:prstGeom prst="rect">
          <a:avLst/>
        </a:prstGeom>
      </xdr:spPr>
    </xdr:pic>
    <xdr:clientData/>
  </xdr:twoCellAnchor>
  <xdr:twoCellAnchor editAs="oneCell">
    <xdr:from>
      <xdr:col>4</xdr:col>
      <xdr:colOff>305658</xdr:colOff>
      <xdr:row>0</xdr:row>
      <xdr:rowOff>76200</xdr:rowOff>
    </xdr:from>
    <xdr:to>
      <xdr:col>8</xdr:col>
      <xdr:colOff>484257</xdr:colOff>
      <xdr:row>26</xdr:row>
      <xdr:rowOff>30480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525243-7DD7-5E9D-D10C-21F0B582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4538" y="76200"/>
          <a:ext cx="2647479" cy="470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S12" sqref="S12"/>
    </sheetView>
  </sheetViews>
  <sheetFormatPr defaultColWidth="9" defaultRowHeight="14.4" x14ac:dyDescent="0.25"/>
  <cols>
    <col min="1" max="1" width="11.88671875" customWidth="1"/>
    <col min="2" max="2" width="21.44140625" customWidth="1"/>
    <col min="3" max="3" width="9.44140625" customWidth="1"/>
    <col min="12" max="12" width="10.44140625" customWidth="1"/>
  </cols>
  <sheetData>
    <row r="1" spans="1:12" ht="25.8" x14ac:dyDescent="0.25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 x14ac:dyDescent="0.25">
      <c r="A3" s="3"/>
      <c r="B3" s="3"/>
      <c r="C3" s="3"/>
      <c r="D3" s="4" t="s">
        <v>2</v>
      </c>
      <c r="E3" s="46" t="s">
        <v>47</v>
      </c>
      <c r="F3" s="46"/>
      <c r="G3" s="5"/>
      <c r="H3" s="6"/>
    </row>
    <row r="4" spans="1:12" ht="15.6" x14ac:dyDescent="0.25">
      <c r="A4" s="3"/>
      <c r="B4" s="3"/>
      <c r="C4" s="3"/>
      <c r="D4" s="48" t="s">
        <v>48</v>
      </c>
      <c r="E4" s="49"/>
      <c r="F4" s="49"/>
      <c r="G4" s="49"/>
      <c r="H4" s="6"/>
    </row>
    <row r="5" spans="1:12" ht="25.5" customHeight="1" x14ac:dyDescent="0.25">
      <c r="A5" s="47" t="s">
        <v>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28.2" customHeight="1" x14ac:dyDescent="0.25">
      <c r="A8" s="39" t="s">
        <v>51</v>
      </c>
      <c r="B8" s="35" t="s">
        <v>45</v>
      </c>
      <c r="C8" s="38" t="s">
        <v>52</v>
      </c>
      <c r="D8" s="34"/>
      <c r="E8" s="11"/>
      <c r="F8" s="24">
        <v>4630</v>
      </c>
      <c r="G8" s="25">
        <f t="shared" ref="G8" si="0">F8*0.05</f>
        <v>231.5</v>
      </c>
      <c r="H8" s="25">
        <f t="shared" ref="H8" si="1">SUM(F8:G8)</f>
        <v>4861.5</v>
      </c>
      <c r="I8" s="37" t="s">
        <v>27</v>
      </c>
      <c r="J8" s="16" t="s">
        <v>50</v>
      </c>
      <c r="K8" s="16" t="s">
        <v>50</v>
      </c>
      <c r="L8" s="36" t="s">
        <v>49</v>
      </c>
    </row>
    <row r="9" spans="1:12" ht="28.2" customHeight="1" x14ac:dyDescent="0.25">
      <c r="A9" s="39"/>
      <c r="B9" s="35"/>
      <c r="C9" s="38"/>
      <c r="D9" s="34"/>
      <c r="E9" s="11"/>
      <c r="F9" s="24"/>
      <c r="G9" s="25"/>
      <c r="H9" s="25"/>
      <c r="I9" s="37"/>
      <c r="J9" s="16"/>
      <c r="K9" s="16"/>
      <c r="L9" s="36"/>
    </row>
    <row r="10" spans="1:12" ht="28.2" customHeight="1" x14ac:dyDescent="0.25">
      <c r="A10" s="39"/>
      <c r="B10" s="35"/>
      <c r="C10" s="38"/>
      <c r="D10" s="34"/>
      <c r="E10" s="11"/>
      <c r="F10" s="24"/>
      <c r="G10" s="25"/>
      <c r="H10" s="25"/>
      <c r="I10" s="37"/>
      <c r="J10" s="16"/>
      <c r="K10" s="16"/>
      <c r="L10" s="36"/>
    </row>
    <row r="11" spans="1:12" ht="28.2" customHeight="1" x14ac:dyDescent="0.25">
      <c r="A11" s="39"/>
      <c r="B11" s="35"/>
      <c r="C11" s="38"/>
      <c r="D11" s="34"/>
      <c r="E11" s="11"/>
      <c r="F11" s="24"/>
      <c r="G11" s="25"/>
      <c r="H11" s="25"/>
      <c r="I11" s="37"/>
      <c r="J11" s="16"/>
      <c r="K11" s="16"/>
      <c r="L11" s="36"/>
    </row>
    <row r="12" spans="1:12" ht="28.2" customHeight="1" x14ac:dyDescent="0.25">
      <c r="A12" s="21" t="s">
        <v>28</v>
      </c>
      <c r="B12" s="22"/>
      <c r="C12" s="23"/>
      <c r="D12" s="23"/>
      <c r="E12" s="23"/>
      <c r="F12" s="19">
        <f>SUM(F8:F11)</f>
        <v>4630</v>
      </c>
      <c r="G12" s="20"/>
      <c r="H12" s="12"/>
      <c r="I12" s="23"/>
      <c r="J12" s="23"/>
      <c r="K12" s="23"/>
      <c r="L12" s="23"/>
    </row>
  </sheetData>
  <mergeCells count="5">
    <mergeCell ref="A1:L1"/>
    <mergeCell ref="A2:L2"/>
    <mergeCell ref="E3:F3"/>
    <mergeCell ref="A5:L5"/>
    <mergeCell ref="D4:G4"/>
  </mergeCells>
  <phoneticPr fontId="18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I2" sqref="I2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0"/>
      <c r="B1" s="51"/>
      <c r="C1" s="52"/>
      <c r="D1" s="2"/>
    </row>
    <row r="2" spans="1:4" ht="26.4" customHeight="1" thickBot="1" x14ac:dyDescent="0.3">
      <c r="A2" s="26" t="s">
        <v>29</v>
      </c>
      <c r="B2" s="27"/>
      <c r="C2" s="53"/>
    </row>
    <row r="3" spans="1:4" ht="28.8" customHeight="1" thickBot="1" x14ac:dyDescent="0.3">
      <c r="A3" s="26" t="s">
        <v>30</v>
      </c>
      <c r="B3" s="41" t="s">
        <v>57</v>
      </c>
      <c r="C3" s="54"/>
    </row>
    <row r="4" spans="1:4" ht="37.799999999999997" customHeight="1" thickBot="1" x14ac:dyDescent="0.3">
      <c r="A4" s="26" t="s">
        <v>31</v>
      </c>
      <c r="B4" s="40" t="s">
        <v>53</v>
      </c>
      <c r="C4" s="54"/>
    </row>
    <row r="5" spans="1:4" ht="26.4" customHeight="1" thickBot="1" x14ac:dyDescent="0.3">
      <c r="A5" s="26" t="s">
        <v>32</v>
      </c>
      <c r="B5" s="28" t="s">
        <v>44</v>
      </c>
      <c r="C5" s="29" t="s">
        <v>33</v>
      </c>
    </row>
    <row r="6" spans="1:4" ht="26.4" customHeight="1" thickBot="1" x14ac:dyDescent="0.3">
      <c r="A6" s="30" t="s">
        <v>34</v>
      </c>
      <c r="B6" s="31" t="s">
        <v>35</v>
      </c>
      <c r="C6" s="55" t="s">
        <v>36</v>
      </c>
    </row>
    <row r="7" spans="1:4" ht="57" customHeight="1" thickBot="1" x14ac:dyDescent="0.3">
      <c r="A7" s="26" t="s">
        <v>37</v>
      </c>
      <c r="B7" s="32" t="s">
        <v>54</v>
      </c>
      <c r="C7" s="55"/>
    </row>
    <row r="8" spans="1:4" ht="24.6" customHeight="1" thickBot="1" x14ac:dyDescent="0.3">
      <c r="A8" s="30" t="s">
        <v>38</v>
      </c>
      <c r="B8" s="33" t="s">
        <v>55</v>
      </c>
      <c r="C8" s="29" t="s">
        <v>39</v>
      </c>
    </row>
    <row r="9" spans="1:4" ht="24.6" customHeight="1" thickBot="1" x14ac:dyDescent="0.3">
      <c r="A9" s="30" t="s">
        <v>40</v>
      </c>
      <c r="B9" s="26" t="s">
        <v>56</v>
      </c>
      <c r="C9" s="56" t="s">
        <v>41</v>
      </c>
    </row>
    <row r="10" spans="1:4" ht="24.6" customHeight="1" thickBot="1" x14ac:dyDescent="0.3">
      <c r="A10" s="30" t="s">
        <v>42</v>
      </c>
      <c r="B10" s="26" t="s">
        <v>56</v>
      </c>
      <c r="C10" s="56"/>
    </row>
    <row r="11" spans="1:4" ht="24.6" customHeight="1" thickBot="1" x14ac:dyDescent="0.3">
      <c r="A11" s="30" t="s">
        <v>43</v>
      </c>
      <c r="B11" s="26"/>
      <c r="C11" s="56"/>
    </row>
  </sheetData>
  <mergeCells count="4">
    <mergeCell ref="A1:C1"/>
    <mergeCell ref="C2:C4"/>
    <mergeCell ref="C6:C7"/>
    <mergeCell ref="C9:C11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0" workbookViewId="0">
      <selection activeCell="N28" sqref="N28:O28"/>
    </sheetView>
  </sheetViews>
  <sheetFormatPr defaultColWidth="9" defaultRowHeight="14.4" x14ac:dyDescent="0.25"/>
  <sheetData/>
  <phoneticPr fontId="1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2026-03-09T09:37:54Z</cp:lastPrinted>
  <dcterms:created xsi:type="dcterms:W3CDTF">2022-07-05T05:25:00Z</dcterms:created>
  <dcterms:modified xsi:type="dcterms:W3CDTF">2026-03-09T09:40:47Z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