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<sst xmlns="http://schemas.openxmlformats.org/spreadsheetml/2006/main" count="105" uniqueCount="73">
  <si>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</si>
  <si>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</si>
  <si>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</si>
  <si>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</si>
  <si>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</si>
  <si>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</si>
  <si>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</si>
  <si>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</si>
  <si>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</si>
  <si>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</si>
  <si>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</si>
  <si>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</si>
  <si>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</si>
  <si>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</si>
  <si>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</si>
  <si>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</si>
  <si>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</si>
  <si>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</si>
  <si>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</si>
  <si>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</si>
  <si>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</si>
  <si>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</si>
  <si>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</si>
  <si>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</si>
  <si>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</si>
  <si>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</si>
  <si>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</si>
  <si>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</si>
  <si>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</si>
  <si>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</si>
  <si>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</si>
  <si>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</si>
  <si>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</si>
  <si>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</si>
  <si>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</si>
  <si>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</si>
  <si>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</si>
  <si>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</si>
  <si>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</si>
  <si>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</si>
  <si>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</si>
  <si>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</si>
  <si>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</si>
  <si>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</si>
  <si>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</si>
  <si>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</si>
  <si>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</si>
  <si>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</si>
  <si>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</si>
  <si>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</si>
  <si>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</si>
  <si>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</si>
  <si>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</si>
  <si>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</si>
  <si>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</si>
  <si>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</si>
  <si>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</si>
  <si>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</si>
  <si>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</si>
  <si>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</si>
  <si>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</si>
  <si>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</si>
  <si>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</si>
  <si>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</si>
  <si>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>75*50</t>
    <phoneticPr fontId="19" type="noConversion"/>
  </si>
  <si>
    <t xml:space="preserve">
鑫颖  金相国 18256876113 安徽阜阳市颍上县十八里铺镇沟湾社区
</t>
    <phoneticPr fontId="15" type="noConversion"/>
  </si>
  <si>
    <t>P26031953</t>
    <phoneticPr fontId="19" type="noConversion"/>
  </si>
  <si>
    <t xml:space="preserve">S26030748 </t>
    <phoneticPr fontId="19" type="noConversion"/>
  </si>
  <si>
    <t>DC贴纸</t>
    <phoneticPr fontId="19" type="noConversion"/>
  </si>
  <si>
    <t xml:space="preserve">J3Q5682CFN </t>
    <phoneticPr fontId="19" type="noConversion"/>
  </si>
  <si>
    <t>100*76</t>
    <phoneticPr fontId="19" type="noConversion"/>
  </si>
  <si>
    <t>J3Q5682CFN</t>
    <phoneticPr fontId="19" type="noConversion"/>
  </si>
  <si>
    <t>SF 1566808741758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</si>
</sst>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7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" customHeight="1">
      <c r="A3" s="11"/>
      <c r="B3" s="11"/>
      <c r="C3" s="11"/>
      <c r="D3" s="21" t="s">
        <v>0</v>
      </c>
      <c r="E3" s="61">
        <v>45321</v>
      </c>
      <c r="F3" s="61"/>
      <c r="G3" s="48" t="s">
        <v>28</v>
      </c>
      <c r="H3" s="49"/>
      <c r="I3" s="49"/>
      <c r="J3" s="49"/>
      <c r="K3" s="49"/>
      <c r="L3" s="50"/>
    </row>
    <row r="4" spans="1:12" ht="15">
      <c r="A4" s="17"/>
      <c r="B4" s="11"/>
      <c r="C4" s="62" t="s">
        <v>1</v>
      </c>
      <c r="D4" s="62"/>
      <c r="E4" s="63" t="s">
        <v>29</v>
      </c>
      <c r="F4" s="63"/>
      <c r="G4" s="51"/>
      <c r="H4" s="52"/>
      <c r="I4" s="52"/>
      <c r="J4" s="52"/>
      <c r="K4" s="52"/>
      <c r="L4" s="53"/>
    </row>
    <row r="5" spans="1:12" ht="9.75" customHeight="1">
      <c r="A5" s="11"/>
      <c r="B5" s="18"/>
      <c r="C5" s="11"/>
      <c r="D5" s="22"/>
      <c r="E5" s="11"/>
      <c r="F5" s="13"/>
      <c r="G5" s="54"/>
      <c r="H5" s="55"/>
      <c r="I5" s="55"/>
      <c r="J5" s="55"/>
      <c r="K5" s="55"/>
      <c r="L5" s="56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3" t="s">
        <v>38</v>
      </c>
      <c r="B8" s="44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3"/>
      <c r="B9" s="44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3"/>
      <c r="B10" s="44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3"/>
      <c r="B11" s="44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5" t="s">
        <v>61</v>
      </c>
      <c r="B14" s="46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5"/>
      <c r="B15" s="47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5"/>
      <c r="B16" s="47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5"/>
      <c r="B17" s="47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5"/>
      <c r="B18" s="47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5"/>
      <c r="B19" s="47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5"/>
      <c r="B20" s="47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5"/>
      <c r="B21" s="47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5"/>
      <c r="B22" s="47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5"/>
      <c r="B23" s="47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5"/>
      <c r="B24" s="47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5"/>
      <c r="B25" s="47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5"/>
      <c r="B26" s="47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5"/>
      <c r="B27" s="47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G14" sqref="G14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4.75" customHeight="1">
      <c r="A3" s="35"/>
      <c r="B3" s="35"/>
      <c r="C3" s="35"/>
      <c r="D3" s="21" t="s">
        <v>0</v>
      </c>
      <c r="E3" s="61">
        <v>46091</v>
      </c>
      <c r="F3" s="61"/>
      <c r="G3" s="64" t="s">
        <v>65</v>
      </c>
      <c r="H3" s="65"/>
      <c r="I3" s="65"/>
      <c r="J3" s="65"/>
      <c r="K3" s="65"/>
      <c r="L3" s="65"/>
    </row>
    <row r="4" spans="1:12" ht="24.75" customHeight="1">
      <c r="A4" s="17"/>
      <c r="B4" s="35"/>
      <c r="C4" s="62" t="s">
        <v>1</v>
      </c>
      <c r="D4" s="62"/>
      <c r="E4" s="63" t="s">
        <v>72</v>
      </c>
      <c r="F4" s="63"/>
      <c r="G4" s="65"/>
      <c r="H4" s="65"/>
      <c r="I4" s="65"/>
      <c r="J4" s="65"/>
      <c r="K4" s="65"/>
      <c r="L4" s="65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43.5" customHeight="1">
      <c r="A7" s="42" t="s">
        <v>66</v>
      </c>
      <c r="B7" s="42" t="s">
        <v>67</v>
      </c>
      <c r="C7" s="37" t="s">
        <v>68</v>
      </c>
      <c r="D7" s="37" t="s">
        <v>69</v>
      </c>
      <c r="E7" s="37" t="s">
        <v>70</v>
      </c>
      <c r="F7" s="38">
        <v>100</v>
      </c>
      <c r="G7" s="39">
        <f>F7*0.03</f>
        <v>3</v>
      </c>
      <c r="H7" s="39">
        <f>SUM(F7:G7)</f>
        <v>103</v>
      </c>
      <c r="I7" s="15"/>
      <c r="J7" s="15"/>
      <c r="K7" s="15"/>
      <c r="L7" s="15"/>
    </row>
    <row r="8" spans="1:12" ht="29.25" customHeight="1">
      <c r="A8" s="42" t="s">
        <v>66</v>
      </c>
      <c r="B8" s="42" t="s">
        <v>67</v>
      </c>
      <c r="C8" s="37" t="s">
        <v>68</v>
      </c>
      <c r="D8" s="37" t="s">
        <v>71</v>
      </c>
      <c r="E8" s="37" t="s">
        <v>64</v>
      </c>
      <c r="F8" s="38">
        <v>100</v>
      </c>
      <c r="G8" s="39">
        <f t="shared" ref="G8" si="0">F8*0.03</f>
        <v>3</v>
      </c>
      <c r="H8" s="39">
        <f t="shared" ref="H8" si="1">SUM(F8:G8)</f>
        <v>103</v>
      </c>
      <c r="I8" s="15"/>
      <c r="J8" s="15"/>
      <c r="K8" s="15"/>
      <c r="L8" s="15"/>
    </row>
    <row r="9" spans="1:12" ht="29.25" customHeight="1">
      <c r="A9" s="42"/>
      <c r="B9" s="42"/>
      <c r="C9" s="37"/>
      <c r="D9" s="37"/>
      <c r="E9" s="37"/>
      <c r="F9" s="38"/>
      <c r="G9" s="39"/>
      <c r="H9" s="39"/>
      <c r="I9" s="15"/>
      <c r="J9" s="15"/>
      <c r="K9" s="15"/>
      <c r="L9" s="15"/>
    </row>
    <row r="10" spans="1:12" ht="29.25" customHeight="1">
      <c r="A10" s="42"/>
      <c r="B10" s="42"/>
      <c r="C10" s="37"/>
      <c r="D10" s="37"/>
      <c r="E10" s="37"/>
      <c r="F10" s="38"/>
      <c r="G10" s="39"/>
      <c r="H10" s="39"/>
      <c r="I10" s="15"/>
      <c r="J10" s="15"/>
      <c r="K10" s="15"/>
      <c r="L10" s="15"/>
    </row>
    <row r="12" spans="1:12">
      <c r="A12" s="41"/>
      <c r="B12" s="41"/>
      <c r="F12" s="40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2026-03-10T05:01:21Z</cp:lastPrinted>
  <dcterms:created xsi:type="dcterms:W3CDTF">2017-02-25T05:34:00Z</dcterms:created>
  <dcterms:modified xsi:type="dcterms:W3CDTF">2026-03-10T05:05:13Z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