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<sst xmlns="http://schemas.openxmlformats.org/spreadsheetml/2006/main" count="41" uniqueCount="38">
  <si>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</si>
  <si>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</si>
  <si>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</si>
  <si>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</si>
  <si>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sf5108021690049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</si>
  <si>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</si>
  <si>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</si>
  <si>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</si>
  <si>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</si>
  <si>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</si>
  <si>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</si>
  <si>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</si>
  <si>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</si>
  <si>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</si>
  <si>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</si>
  <si>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</si>
  <si>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</si>
  <si>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</si>
  <si>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</si>
  <si>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</si>
  <si>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</si>
  <si>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</si>
  <si>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</si>
  <si>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</si>
  <si>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</si>
  <si>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</si>
  <si>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</si>
  <si>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</si>
  <si>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S26030903 
PO00383 ET090428</t>
  </si>
  <si>
    <t>TYPE5</t>
  </si>
  <si>
    <t>10*12*12</t>
  </si>
  <si>
    <t>合计</t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</si>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</sst>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609600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1</xdr:row>
      <xdr:rowOff>9525</xdr:rowOff>
    </xdr:from>
    <xdr:to>
      <xdr:col>12</xdr:col>
      <xdr:colOff>161925</xdr:colOff>
      <xdr:row>3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43675" y="342900"/>
          <a:ext cx="243840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topLeftCell="A2" workbookViewId="0">
      <selection activeCell="D25" sqref="D25"/>
    </sheetView>
  </sheetViews>
  <sheetFormatPr defaultColWidth="9" defaultRowHeight="13.5"/>
  <cols>
    <col min="1" max="1" width="16.75" customWidth="1"/>
  </cols>
  <sheetData>
    <row r="1" ht="26.25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26.25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15.75" spans="1:13">
      <c r="A3" s="8"/>
      <c r="B3" s="8"/>
      <c r="C3" s="8"/>
      <c r="D3" s="8"/>
      <c r="E3" s="9" t="s">
        <v>2</v>
      </c>
      <c r="F3" s="10">
        <v>46092</v>
      </c>
      <c r="G3" s="10"/>
      <c r="H3" s="11"/>
      <c r="I3" s="12"/>
      <c r="J3" s="12"/>
      <c r="K3" s="12"/>
      <c r="L3" s="12"/>
      <c r="M3" s="8"/>
    </row>
    <row r="4" ht="15.75" spans="1:13">
      <c r="A4" s="8"/>
      <c r="B4" s="8"/>
      <c r="C4" s="8"/>
      <c r="D4" s="8"/>
      <c r="E4" s="9" t="s">
        <v>3</v>
      </c>
      <c r="F4" s="13" t="s">
        <v>4</v>
      </c>
      <c r="G4" s="13"/>
      <c r="H4" s="14"/>
      <c r="I4" s="14"/>
      <c r="J4" s="14"/>
      <c r="K4" s="15"/>
      <c r="L4" s="15"/>
      <c r="M4" s="15"/>
    </row>
    <row r="5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20" t="s">
        <v>13</v>
      </c>
      <c r="J5" s="21" t="s">
        <v>14</v>
      </c>
      <c r="K5" s="21" t="s">
        <v>15</v>
      </c>
      <c r="L5" s="17" t="s">
        <v>16</v>
      </c>
      <c r="M5" s="22"/>
    </row>
    <row r="6" ht="24.75" spans="1:13">
      <c r="A6" s="23"/>
      <c r="B6" s="24" t="s">
        <v>17</v>
      </c>
      <c r="C6" s="25" t="s">
        <v>18</v>
      </c>
      <c r="D6" s="25" t="s">
        <v>19</v>
      </c>
      <c r="E6" s="26" t="s">
        <v>20</v>
      </c>
      <c r="F6" s="27" t="s">
        <v>21</v>
      </c>
      <c r="G6" s="28" t="s">
        <v>22</v>
      </c>
      <c r="H6" s="28" t="s">
        <v>23</v>
      </c>
      <c r="I6" s="29" t="s">
        <v>24</v>
      </c>
      <c r="J6" s="30" t="s">
        <v>25</v>
      </c>
      <c r="K6" s="30" t="s">
        <v>26</v>
      </c>
      <c r="L6" s="31" t="s">
        <v>27</v>
      </c>
      <c r="M6" s="22"/>
    </row>
    <row r="7" ht="15" spans="1:13">
      <c r="A7" s="32" t="s">
        <v>28</v>
      </c>
      <c r="B7" s="33" t="s">
        <v>29</v>
      </c>
      <c r="C7" s="4">
        <v>7063</v>
      </c>
      <c r="D7" s="4">
        <v>60</v>
      </c>
      <c r="E7" s="34"/>
      <c r="F7" s="4">
        <v>958</v>
      </c>
      <c r="G7" s="35">
        <f t="shared" ref="G7:G13" si="0">F7*0.02</f>
        <v>19.16</v>
      </c>
      <c r="H7" s="35">
        <f t="shared" ref="H7:H13" si="1">SUM(F7:G7)</f>
        <v>977.16</v>
      </c>
      <c r="I7" s="36">
        <v>46024</v>
      </c>
      <c r="J7" s="33">
        <v>0.6</v>
      </c>
      <c r="K7" s="33">
        <v>1</v>
      </c>
      <c r="L7" s="33" t="s">
        <v>30</v>
      </c>
      <c r="M7" s="37"/>
    </row>
    <row r="8" ht="15" spans="1:13">
      <c r="A8" s="38"/>
      <c r="B8" s="39"/>
      <c r="C8" s="4">
        <v>7063</v>
      </c>
      <c r="D8" s="4">
        <v>60</v>
      </c>
      <c r="E8" s="34"/>
      <c r="F8" s="4">
        <v>958</v>
      </c>
      <c r="G8" s="35">
        <f t="shared" si="0"/>
        <v>19.16</v>
      </c>
      <c r="H8" s="35">
        <f t="shared" si="1"/>
        <v>977.16</v>
      </c>
      <c r="I8" s="40"/>
      <c r="J8" s="39"/>
      <c r="K8" s="39"/>
      <c r="L8" s="39"/>
      <c r="M8" s="37"/>
    </row>
    <row r="9" ht="15" spans="1:13">
      <c r="A9" s="38"/>
      <c r="B9" s="39"/>
      <c r="C9" s="4">
        <v>7426</v>
      </c>
      <c r="D9" s="4">
        <v>42</v>
      </c>
      <c r="E9" s="34"/>
      <c r="F9" s="4">
        <v>784</v>
      </c>
      <c r="G9" s="35">
        <f t="shared" si="0"/>
        <v>15.68</v>
      </c>
      <c r="H9" s="35">
        <f t="shared" si="1"/>
        <v>799.68</v>
      </c>
      <c r="I9" s="40"/>
      <c r="J9" s="39"/>
      <c r="K9" s="39"/>
      <c r="L9" s="39"/>
      <c r="M9" s="41"/>
    </row>
    <row r="10" ht="15" spans="1:13">
      <c r="A10" s="38"/>
      <c r="B10" s="39"/>
      <c r="C10" s="4">
        <v>7426</v>
      </c>
      <c r="D10" s="4">
        <v>42</v>
      </c>
      <c r="E10" s="34"/>
      <c r="F10" s="4">
        <v>784</v>
      </c>
      <c r="G10" s="35">
        <f t="shared" si="0"/>
        <v>15.68</v>
      </c>
      <c r="H10" s="35">
        <f t="shared" si="1"/>
        <v>799.68</v>
      </c>
      <c r="I10" s="40"/>
      <c r="J10" s="39"/>
      <c r="K10" s="39"/>
      <c r="L10" s="39"/>
      <c r="M10" s="41"/>
    </row>
    <row r="11" ht="15" spans="1:13">
      <c r="A11" s="38"/>
      <c r="B11" s="39"/>
      <c r="C11" s="4">
        <v>7527</v>
      </c>
      <c r="D11" s="4">
        <v>91</v>
      </c>
      <c r="E11" s="34"/>
      <c r="F11" s="4">
        <v>1503</v>
      </c>
      <c r="G11" s="35">
        <f t="shared" si="0"/>
        <v>30.06</v>
      </c>
      <c r="H11" s="35">
        <f t="shared" si="1"/>
        <v>1533.06</v>
      </c>
      <c r="I11" s="40"/>
      <c r="J11" s="39"/>
      <c r="K11" s="39"/>
      <c r="L11" s="39"/>
      <c r="M11" s="41"/>
    </row>
    <row r="12" ht="15" spans="1:13">
      <c r="A12" s="38"/>
      <c r="B12" s="39"/>
      <c r="C12" s="4">
        <v>7527</v>
      </c>
      <c r="D12" s="4">
        <v>91</v>
      </c>
      <c r="E12" s="34"/>
      <c r="F12" s="4">
        <v>1503</v>
      </c>
      <c r="G12" s="35">
        <f t="shared" si="0"/>
        <v>30.06</v>
      </c>
      <c r="H12" s="35">
        <f t="shared" si="1"/>
        <v>1533.06</v>
      </c>
      <c r="I12" s="40"/>
      <c r="J12" s="39"/>
      <c r="K12" s="39"/>
      <c r="L12" s="39"/>
      <c r="M12" s="41"/>
    </row>
    <row r="13" ht="15" spans="1:13">
      <c r="A13" s="42" t="s">
        <v>31</v>
      </c>
      <c r="B13" s="43"/>
      <c r="C13" s="43"/>
      <c r="D13" s="43"/>
      <c r="E13" s="43"/>
      <c r="F13" s="44">
        <f>SUM(F7:F12)</f>
        <v>6490</v>
      </c>
      <c r="G13" s="35">
        <f t="shared" si="0"/>
        <v>129.8</v>
      </c>
      <c r="H13" s="35">
        <f t="shared" si="1"/>
        <v>6619.8</v>
      </c>
      <c r="I13" s="45"/>
      <c r="J13" s="45"/>
      <c r="K13" s="45"/>
      <c r="L13" s="45"/>
      <c r="M13" s="46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G25" sqref="G25"/>
    </sheetView>
  </sheetViews>
  <sheetFormatPr defaultColWidth="9" defaultRowHeight="13.5" outlineLevelRow="4" outlineLevelCol="5"/>
  <cols>
    <col min="1" max="1" width="17" customWidth="1"/>
    <col min="5" max="5" width="12.625" customWidth="1"/>
  </cols>
  <sheetData>
    <row r="1" ht="15" spans="1:6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</row>
    <row r="2" ht="15" spans="1:6">
      <c r="A2" s="2" t="s">
        <v>28</v>
      </c>
      <c r="B2" s="3" t="s">
        <v>29</v>
      </c>
      <c r="C2" s="4">
        <v>7063</v>
      </c>
      <c r="D2" s="4">
        <v>60</v>
      </c>
      <c r="E2" s="4">
        <v>958</v>
      </c>
      <c r="F2" s="5">
        <v>46023</v>
      </c>
    </row>
    <row r="3" ht="15" spans="1:6">
      <c r="A3" s="2"/>
      <c r="B3" s="3"/>
      <c r="C3" s="4">
        <v>7426</v>
      </c>
      <c r="D3" s="4">
        <v>42</v>
      </c>
      <c r="E3" s="4">
        <v>784</v>
      </c>
      <c r="F3" s="5"/>
    </row>
    <row r="4" ht="15" spans="1:6">
      <c r="A4" s="3"/>
      <c r="B4" s="3"/>
      <c r="C4" s="4">
        <v>7527</v>
      </c>
      <c r="D4" s="4">
        <v>91</v>
      </c>
      <c r="E4" s="4">
        <v>1503</v>
      </c>
      <c r="F4" s="5"/>
    </row>
    <row r="5" ht="15" spans="1:6">
      <c r="A5" s="6" t="s">
        <v>31</v>
      </c>
      <c r="B5" s="3"/>
      <c r="C5" s="3"/>
      <c r="D5" s="3"/>
      <c r="E5" s="3">
        <f>SUM(E2:E4)</f>
        <v>3245</v>
      </c>
      <c r="F5" s="3"/>
    </row>
  </sheetData>
  <mergeCells count="3">
    <mergeCell ref="A2:A4"/>
    <mergeCell ref="B2:B4"/>
    <mergeCell ref="F2:F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2026-03-09T13:04:00Z</dcterms:created>
  <dcterms:modified xsi:type="dcterms:W3CDTF">2026-03-11T02:19:37Z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13703B63B0344C428CB658756E02EA3D_11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