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<sst xmlns="http://schemas.openxmlformats.org/spreadsheetml/2006/main" count="84" uniqueCount="45">
  <si>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</si>
  <si>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</si>
  <si>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</si>
  <si>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</si>
  <si>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</si>
  <si>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</si>
  <si>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 xml:space="preserve">S26030840
PO00296 ET090353 </t>
  </si>
  <si>
    <t>TYPE5</t>
  </si>
  <si>
    <t xml:space="preserve"> 2946</t>
  </si>
  <si>
    <t xml:space="preserve"> 31</t>
  </si>
  <si>
    <t xml:space="preserve"> 4148</t>
  </si>
  <si>
    <t xml:space="preserve"> 83</t>
  </si>
  <si>
    <t xml:space="preserve"> 4926</t>
  </si>
  <si>
    <t xml:space="preserve"> 21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</si>
  <si>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</si>
  <si>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</si>
  <si>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</si>
  <si>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</si>
  <si>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</si>
  <si>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SF5108021690049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</si>
  <si>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</si>
  <si>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</si>
  <si>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</si>
  <si>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</si>
  <si>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</si>
  <si>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</si>
  <si>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</si>
  <si>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</si>
  <si>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</si>
  <si>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</si>
  <si>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</si>
  <si>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</si>
  <si>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</si>
  <si>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</si>
  <si>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</si>
  <si>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</si>
  <si>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</si>
  <si>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</si>
  <si>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</si>
  <si>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</si>
  <si>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</si>
  <si>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</si>
  <si>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</si>
  <si>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S26030840 
PO00296 ET090353</t>
  </si>
  <si>
    <t>20*20*30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</si>
</sst>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0</xdr:row>
      <xdr:rowOff>238125</xdr:rowOff>
    </xdr:from>
    <xdr:to>
      <xdr:col>12</xdr:col>
      <xdr:colOff>562610</xdr:colOff>
      <xdr:row>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238125"/>
          <a:ext cx="271526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E24" sqref="E24"/>
    </sheetView>
  </sheetViews>
  <sheetFormatPr defaultColWidth="9" defaultRowHeight="13.5" outlineLevelCol="5"/>
  <cols>
    <col min="1" max="1" width="21.25" customWidth="1"/>
    <col min="5" max="5" width="10.875" customWidth="1"/>
  </cols>
  <sheetData>
    <row r="1" ht="15" spans="1:6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</row>
    <row r="2" ht="15" spans="1:6">
      <c r="A2" s="43" t="s">
        <v>6</v>
      </c>
      <c r="B2" s="44" t="s">
        <v>7</v>
      </c>
      <c r="C2" s="28" t="s">
        <v>8</v>
      </c>
      <c r="D2" s="28" t="s">
        <v>9</v>
      </c>
      <c r="E2" s="28">
        <v>1243</v>
      </c>
      <c r="F2" s="45">
        <v>1</v>
      </c>
    </row>
    <row r="3" ht="15" spans="1:6">
      <c r="A3" s="44"/>
      <c r="B3" s="44"/>
      <c r="C3" s="28" t="s">
        <v>10</v>
      </c>
      <c r="D3" s="28" t="s">
        <v>11</v>
      </c>
      <c r="E3" s="28">
        <v>843</v>
      </c>
      <c r="F3" s="45"/>
    </row>
    <row r="4" ht="15" spans="1:6">
      <c r="A4" s="44"/>
      <c r="B4" s="44"/>
      <c r="C4" s="28" t="s">
        <v>12</v>
      </c>
      <c r="D4" s="28" t="s">
        <v>13</v>
      </c>
      <c r="E4" s="28">
        <v>2324</v>
      </c>
      <c r="F4" s="45"/>
    </row>
    <row r="5" ht="15" spans="1:6">
      <c r="A5" s="46" t="s">
        <v>14</v>
      </c>
      <c r="B5" s="44"/>
      <c r="C5" s="44"/>
      <c r="D5" s="44"/>
      <c r="E5" s="44">
        <f>SUM(E2:E4)</f>
        <v>4410</v>
      </c>
      <c r="F5" s="44"/>
    </row>
    <row r="8" ht="30" customHeight="1" spans="1:6">
      <c r="C8" s="42" t="s">
        <v>2</v>
      </c>
      <c r="D8" s="42" t="s">
        <v>3</v>
      </c>
      <c r="E8" s="42" t="s">
        <v>4</v>
      </c>
    </row>
    <row r="9" ht="30" customHeight="1" spans="1:6">
      <c r="C9" s="28" t="s">
        <v>8</v>
      </c>
      <c r="D9" s="28" t="s">
        <v>9</v>
      </c>
      <c r="E9" s="28">
        <v>1243</v>
      </c>
    </row>
    <row r="10" ht="30" customHeight="1" spans="1:6">
      <c r="C10" s="42" t="s">
        <v>2</v>
      </c>
      <c r="D10" s="42" t="s">
        <v>3</v>
      </c>
      <c r="E10" s="42" t="s">
        <v>4</v>
      </c>
    </row>
    <row r="11" ht="30" customHeight="1" spans="1:6">
      <c r="C11" s="28" t="s">
        <v>10</v>
      </c>
      <c r="D11" s="28" t="s">
        <v>11</v>
      </c>
      <c r="E11" s="28">
        <v>843</v>
      </c>
    </row>
    <row r="12" ht="30" customHeight="1" spans="1:6">
      <c r="C12" s="42" t="s">
        <v>2</v>
      </c>
      <c r="D12" s="42" t="s">
        <v>3</v>
      </c>
      <c r="E12" s="42" t="s">
        <v>4</v>
      </c>
    </row>
    <row r="13" ht="30" customHeight="1" spans="1:6">
      <c r="C13" s="28" t="s">
        <v>12</v>
      </c>
      <c r="D13" s="28" t="s">
        <v>13</v>
      </c>
      <c r="E13" s="28">
        <v>2324</v>
      </c>
    </row>
    <row r="14" ht="30" customHeight="1"/>
    <row r="15" spans="1:6">
      <c r="C15" s="42" t="s">
        <v>2</v>
      </c>
      <c r="D15" s="42" t="s">
        <v>3</v>
      </c>
      <c r="E15" s="42" t="s">
        <v>4</v>
      </c>
    </row>
    <row r="16" ht="15" spans="1:6">
      <c r="C16" s="28" t="s">
        <v>8</v>
      </c>
      <c r="D16" s="28" t="s">
        <v>9</v>
      </c>
      <c r="E16" s="28">
        <v>1243</v>
      </c>
    </row>
    <row r="17" ht="15" spans="3:5">
      <c r="C17" s="28" t="s">
        <v>10</v>
      </c>
      <c r="D17" s="28" t="s">
        <v>11</v>
      </c>
      <c r="E17" s="28">
        <v>843</v>
      </c>
    </row>
    <row r="18" ht="15" spans="3:5">
      <c r="C18" s="28" t="s">
        <v>12</v>
      </c>
      <c r="D18" s="28" t="s">
        <v>13</v>
      </c>
      <c r="E18" s="28">
        <v>2324</v>
      </c>
    </row>
    <row r="19" ht="15" spans="3:5">
      <c r="C19" s="46" t="s">
        <v>14</v>
      </c>
      <c r="D19" s="44"/>
      <c r="E19" s="44">
        <f>SUM(E16:E18)</f>
        <v>4410</v>
      </c>
    </row>
  </sheetData>
  <mergeCells count="3">
    <mergeCell ref="A2:A4"/>
    <mergeCell ref="B2:B4"/>
    <mergeCell ref="F2:F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R9" sqref="R9"/>
    </sheetView>
  </sheetViews>
  <sheetFormatPr defaultColWidth="9" defaultRowHeight="13.5"/>
  <cols>
    <col min="1" max="1" width="15.375" customWidth="1"/>
  </cols>
  <sheetData>
    <row r="1" ht="26.25" spans="1:1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17</v>
      </c>
      <c r="F3" s="4">
        <v>46092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18</v>
      </c>
      <c r="F4" s="7" t="s">
        <v>19</v>
      </c>
      <c r="G4" s="7"/>
      <c r="H4" s="8"/>
      <c r="I4" s="8"/>
      <c r="J4" s="8"/>
      <c r="K4" s="9"/>
      <c r="L4" s="9"/>
      <c r="M4" s="9"/>
    </row>
    <row r="5" ht="25.5" spans="1:13">
      <c r="A5" s="10" t="s">
        <v>20</v>
      </c>
      <c r="B5" s="11" t="s">
        <v>21</v>
      </c>
      <c r="C5" s="11" t="s">
        <v>22</v>
      </c>
      <c r="D5" s="11" t="s">
        <v>23</v>
      </c>
      <c r="E5" s="12" t="s">
        <v>24</v>
      </c>
      <c r="F5" s="13" t="s">
        <v>25</v>
      </c>
      <c r="G5" s="13" t="s">
        <v>26</v>
      </c>
      <c r="H5" s="13" t="s">
        <v>27</v>
      </c>
      <c r="I5" s="14" t="s">
        <v>28</v>
      </c>
      <c r="J5" s="15" t="s">
        <v>29</v>
      </c>
      <c r="K5" s="15" t="s">
        <v>30</v>
      </c>
      <c r="L5" s="11" t="s">
        <v>31</v>
      </c>
      <c r="M5" s="16"/>
    </row>
    <row r="6" ht="24.75" spans="1:13">
      <c r="A6" s="17"/>
      <c r="B6" s="18" t="s">
        <v>32</v>
      </c>
      <c r="C6" s="19" t="s">
        <v>33</v>
      </c>
      <c r="D6" s="19" t="s">
        <v>34</v>
      </c>
      <c r="E6" s="20" t="s">
        <v>35</v>
      </c>
      <c r="F6" s="21" t="s">
        <v>36</v>
      </c>
      <c r="G6" s="22" t="s">
        <v>37</v>
      </c>
      <c r="H6" s="22" t="s">
        <v>38</v>
      </c>
      <c r="I6" s="23" t="s">
        <v>39</v>
      </c>
      <c r="J6" s="24" t="s">
        <v>40</v>
      </c>
      <c r="K6" s="24" t="s">
        <v>41</v>
      </c>
      <c r="L6" s="25" t="s">
        <v>42</v>
      </c>
      <c r="M6" s="16"/>
    </row>
    <row r="7" ht="15" spans="1:13">
      <c r="A7" s="26" t="s">
        <v>43</v>
      </c>
      <c r="B7" s="27" t="s">
        <v>7</v>
      </c>
      <c r="C7" s="28" t="s">
        <v>8</v>
      </c>
      <c r="D7" s="28" t="s">
        <v>9</v>
      </c>
      <c r="E7" s="29"/>
      <c r="F7" s="28">
        <v>1243</v>
      </c>
      <c r="G7" s="30">
        <f t="shared" ref="G7:G13" si="0">F7*0.02</f>
        <v>24.86</v>
      </c>
      <c r="H7" s="30">
        <f t="shared" ref="H7:H13" si="1">SUM(F7:G7)</f>
        <v>1267.86</v>
      </c>
      <c r="I7" s="31">
        <v>46024</v>
      </c>
      <c r="J7" s="27">
        <v>1</v>
      </c>
      <c r="K7" s="27">
        <v>1.4</v>
      </c>
      <c r="L7" s="27" t="s">
        <v>44</v>
      </c>
      <c r="M7" s="32"/>
    </row>
    <row r="8" ht="15" spans="1:13">
      <c r="A8" s="33"/>
      <c r="B8" s="34"/>
      <c r="C8" s="28" t="s">
        <v>8</v>
      </c>
      <c r="D8" s="28" t="s">
        <v>9</v>
      </c>
      <c r="E8" s="29"/>
      <c r="F8" s="28">
        <v>1243</v>
      </c>
      <c r="G8" s="30">
        <f t="shared" si="0"/>
        <v>24.86</v>
      </c>
      <c r="H8" s="30">
        <f t="shared" si="1"/>
        <v>1267.86</v>
      </c>
      <c r="I8" s="35"/>
      <c r="J8" s="34"/>
      <c r="K8" s="34"/>
      <c r="L8" s="34"/>
      <c r="M8" s="32"/>
    </row>
    <row r="9" ht="15" spans="1:13">
      <c r="A9" s="33"/>
      <c r="B9" s="34"/>
      <c r="C9" s="28" t="s">
        <v>10</v>
      </c>
      <c r="D9" s="28" t="s">
        <v>11</v>
      </c>
      <c r="E9" s="29"/>
      <c r="F9" s="28">
        <v>843</v>
      </c>
      <c r="G9" s="30">
        <f t="shared" si="0"/>
        <v>16.86</v>
      </c>
      <c r="H9" s="30">
        <f t="shared" si="1"/>
        <v>859.86</v>
      </c>
      <c r="I9" s="35"/>
      <c r="J9" s="34"/>
      <c r="K9" s="34"/>
      <c r="L9" s="34"/>
      <c r="M9" s="36"/>
    </row>
    <row r="10" ht="15" spans="1:13">
      <c r="A10" s="33"/>
      <c r="B10" s="34"/>
      <c r="C10" s="28" t="s">
        <v>10</v>
      </c>
      <c r="D10" s="28" t="s">
        <v>11</v>
      </c>
      <c r="E10" s="29"/>
      <c r="F10" s="28">
        <v>843</v>
      </c>
      <c r="G10" s="30">
        <f t="shared" si="0"/>
        <v>16.86</v>
      </c>
      <c r="H10" s="30">
        <f t="shared" si="1"/>
        <v>859.86</v>
      </c>
      <c r="I10" s="35"/>
      <c r="J10" s="34"/>
      <c r="K10" s="34"/>
      <c r="L10" s="34"/>
      <c r="M10" s="36"/>
    </row>
    <row r="11" ht="15" spans="1:13">
      <c r="A11" s="33"/>
      <c r="B11" s="34"/>
      <c r="C11" s="28" t="s">
        <v>12</v>
      </c>
      <c r="D11" s="28" t="s">
        <v>13</v>
      </c>
      <c r="E11" s="29"/>
      <c r="F11" s="28">
        <v>2324</v>
      </c>
      <c r="G11" s="30">
        <f t="shared" si="0"/>
        <v>46.48</v>
      </c>
      <c r="H11" s="30">
        <f t="shared" si="1"/>
        <v>2370.48</v>
      </c>
      <c r="I11" s="35"/>
      <c r="J11" s="34"/>
      <c r="K11" s="34"/>
      <c r="L11" s="34"/>
      <c r="M11" s="36"/>
    </row>
    <row r="12" ht="15" spans="1:13">
      <c r="A12" s="33"/>
      <c r="B12" s="34"/>
      <c r="C12" s="28" t="s">
        <v>12</v>
      </c>
      <c r="D12" s="28" t="s">
        <v>13</v>
      </c>
      <c r="E12" s="29"/>
      <c r="F12" s="28">
        <v>2324</v>
      </c>
      <c r="G12" s="30">
        <f t="shared" si="0"/>
        <v>46.48</v>
      </c>
      <c r="H12" s="30">
        <f t="shared" si="1"/>
        <v>2370.48</v>
      </c>
      <c r="I12" s="35"/>
      <c r="J12" s="34"/>
      <c r="K12" s="34"/>
      <c r="L12" s="34"/>
      <c r="M12" s="36"/>
    </row>
    <row r="13" ht="15" spans="1:13">
      <c r="A13" s="37" t="s">
        <v>14</v>
      </c>
      <c r="B13" s="38"/>
      <c r="C13" s="38"/>
      <c r="D13" s="38"/>
      <c r="E13" s="38"/>
      <c r="F13" s="39">
        <f>SUM(F7:F12)</f>
        <v>8820</v>
      </c>
      <c r="G13" s="30">
        <f t="shared" si="0"/>
        <v>176.4</v>
      </c>
      <c r="H13" s="30">
        <f t="shared" si="1"/>
        <v>8996.4</v>
      </c>
      <c r="I13" s="40"/>
      <c r="J13" s="40"/>
      <c r="K13" s="40"/>
      <c r="L13" s="40"/>
      <c r="M13" s="41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2026-03-09T12:06:00Z</dcterms:created>
  <dcterms:modified xsi:type="dcterms:W3CDTF">2026-03-11T03:22:39Z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1087816A0B0A4EBCBB6CFC3DF8B9CBDC_11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