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<sst xmlns="http://schemas.openxmlformats.org/spreadsheetml/2006/main" count="48" uniqueCount="38">
  <si>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</si>
  <si>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</si>
  <si>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</si>
  <si>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</si>
  <si>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sf5108021690049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</si>
  <si>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</si>
  <si>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</si>
  <si>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</si>
  <si>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</si>
  <si>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</si>
  <si>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</si>
  <si>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</si>
  <si>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</si>
  <si>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</si>
  <si>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</si>
  <si>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</si>
  <si>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</si>
  <si>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</si>
  <si>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</si>
  <si>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</si>
  <si>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</si>
  <si>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</si>
  <si>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</si>
  <si>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</si>
  <si>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</si>
  <si>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</si>
  <si>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</si>
  <si>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</si>
  <si>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S26030860
PO00331 ET090390</t>
  </si>
  <si>
    <t>TYPE5</t>
  </si>
  <si>
    <t>10*12*12</t>
  </si>
  <si>
    <t>合计</t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</si>
  <si>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</si>
  <si>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品名</t>
  </si>
  <si>
    <t>款号</t>
  </si>
  <si>
    <t>色号</t>
  </si>
  <si>
    <t>数量（套）</t>
  </si>
  <si>
    <t>箱号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</si>
</sst>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yyyy\-mm\-dd"/>
    <numFmt numFmtId="178" formatCode="0_);[Red]\(0\)"/>
    <numFmt numFmtId="179" formatCode="0.00_);[Red]\(0.00\)"/>
    <numFmt numFmtId="180" formatCode="0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80" fontId="13" fillId="0" borderId="1" xfId="0" applyNumberFormat="1" applyFont="1" applyFill="1" applyBorder="1" applyAlignment="1">
      <alignment horizontal="center" vertical="top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28575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561975</xdr:colOff>
      <xdr:row>1</xdr:row>
      <xdr:rowOff>57150</xdr:rowOff>
    </xdr:from>
    <xdr:to>
      <xdr:col>12</xdr:col>
      <xdr:colOff>10160</xdr:colOff>
      <xdr:row>3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34150" y="390525"/>
          <a:ext cx="2191385" cy="552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G31" sqref="G28:G31"/>
    </sheetView>
  </sheetViews>
  <sheetFormatPr defaultColWidth="9" defaultRowHeight="13.5"/>
  <cols>
    <col min="1" max="1" width="15.375" customWidth="1"/>
  </cols>
  <sheetData>
    <row r="1" ht="26.2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26.2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15.75" spans="1:13">
      <c r="A3" s="8"/>
      <c r="B3" s="8"/>
      <c r="C3" s="8"/>
      <c r="D3" s="8"/>
      <c r="E3" s="9" t="s">
        <v>2</v>
      </c>
      <c r="F3" s="10">
        <v>46092</v>
      </c>
      <c r="G3" s="10"/>
      <c r="H3" s="11"/>
      <c r="I3" s="12"/>
      <c r="J3" s="12"/>
      <c r="K3" s="12"/>
      <c r="L3" s="12"/>
      <c r="M3" s="8"/>
    </row>
    <row r="4" ht="15.75" spans="1:13">
      <c r="A4" s="8"/>
      <c r="B4" s="8"/>
      <c r="C4" s="8"/>
      <c r="D4" s="8"/>
      <c r="E4" s="9" t="s">
        <v>3</v>
      </c>
      <c r="F4" s="13" t="s">
        <v>4</v>
      </c>
      <c r="G4" s="13"/>
      <c r="H4" s="14"/>
      <c r="I4" s="14"/>
      <c r="J4" s="14"/>
      <c r="K4" s="15"/>
      <c r="L4" s="15"/>
      <c r="M4" s="15"/>
    </row>
    <row r="5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20" t="s">
        <v>13</v>
      </c>
      <c r="J5" s="21" t="s">
        <v>14</v>
      </c>
      <c r="K5" s="21" t="s">
        <v>15</v>
      </c>
      <c r="L5" s="17" t="s">
        <v>16</v>
      </c>
      <c r="M5" s="22"/>
    </row>
    <row r="6" ht="24.75" spans="1:13">
      <c r="A6" s="23"/>
      <c r="B6" s="24" t="s">
        <v>17</v>
      </c>
      <c r="C6" s="25" t="s">
        <v>18</v>
      </c>
      <c r="D6" s="25" t="s">
        <v>19</v>
      </c>
      <c r="E6" s="26" t="s">
        <v>20</v>
      </c>
      <c r="F6" s="27" t="s">
        <v>21</v>
      </c>
      <c r="G6" s="28" t="s">
        <v>22</v>
      </c>
      <c r="H6" s="28" t="s">
        <v>23</v>
      </c>
      <c r="I6" s="29" t="s">
        <v>24</v>
      </c>
      <c r="J6" s="30" t="s">
        <v>25</v>
      </c>
      <c r="K6" s="30" t="s">
        <v>26</v>
      </c>
      <c r="L6" s="31" t="s">
        <v>27</v>
      </c>
      <c r="M6" s="22"/>
    </row>
    <row r="7" ht="15" spans="1:13">
      <c r="A7" s="32" t="s">
        <v>28</v>
      </c>
      <c r="B7" s="33" t="s">
        <v>29</v>
      </c>
      <c r="C7" s="34">
        <v>2820</v>
      </c>
      <c r="D7" s="34">
        <v>93</v>
      </c>
      <c r="E7" s="35"/>
      <c r="F7" s="34">
        <v>2048</v>
      </c>
      <c r="G7" s="36">
        <f>F7*0.02</f>
        <v>40.96</v>
      </c>
      <c r="H7" s="36">
        <f>SUM(F7:G7)</f>
        <v>2088.96</v>
      </c>
      <c r="I7" s="37">
        <v>46024</v>
      </c>
      <c r="J7" s="33">
        <v>0.6</v>
      </c>
      <c r="K7" s="33">
        <v>1</v>
      </c>
      <c r="L7" s="33" t="s">
        <v>30</v>
      </c>
      <c r="M7" s="38"/>
    </row>
    <row r="8" ht="15" spans="1:13">
      <c r="A8" s="39"/>
      <c r="B8" s="40"/>
      <c r="C8" s="34">
        <v>2820</v>
      </c>
      <c r="D8" s="34">
        <v>93</v>
      </c>
      <c r="E8" s="35"/>
      <c r="F8" s="34">
        <v>2048</v>
      </c>
      <c r="G8" s="36">
        <f>F8*0.02</f>
        <v>40.96</v>
      </c>
      <c r="H8" s="36">
        <f>SUM(F8:G8)</f>
        <v>2088.96</v>
      </c>
      <c r="I8" s="41"/>
      <c r="J8" s="40"/>
      <c r="K8" s="40"/>
      <c r="L8" s="40"/>
      <c r="M8" s="38"/>
    </row>
    <row r="9" ht="15" spans="1:13">
      <c r="A9" s="42" t="s">
        <v>31</v>
      </c>
      <c r="B9" s="43"/>
      <c r="C9" s="43"/>
      <c r="D9" s="43"/>
      <c r="E9" s="43"/>
      <c r="F9" s="44">
        <f>SUM(F7:F8)</f>
        <v>4096</v>
      </c>
      <c r="G9" s="36">
        <f>F9*0.02</f>
        <v>81.92</v>
      </c>
      <c r="H9" s="36">
        <f>SUM(F9:G9)</f>
        <v>4177.92</v>
      </c>
      <c r="I9" s="45"/>
      <c r="J9" s="45"/>
      <c r="K9" s="45"/>
      <c r="L9" s="45"/>
      <c r="M9" s="4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K12" sqref="K12"/>
    </sheetView>
  </sheetViews>
  <sheetFormatPr defaultColWidth="9" defaultRowHeight="13.5" outlineLevelCol="5"/>
  <cols>
    <col min="1" max="1" width="16.5" customWidth="1"/>
    <col min="5" max="5" width="10.875" customWidth="1"/>
  </cols>
  <sheetData>
    <row r="1" ht="15" spans="1:6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</row>
    <row r="2" ht="39" customHeight="1" spans="1:6">
      <c r="A2" s="2" t="s">
        <v>28</v>
      </c>
      <c r="B2" s="3" t="s">
        <v>29</v>
      </c>
      <c r="C2" s="4">
        <v>2820</v>
      </c>
      <c r="D2" s="4">
        <v>93</v>
      </c>
      <c r="E2" s="4">
        <v>2048</v>
      </c>
      <c r="F2" s="5">
        <v>46023</v>
      </c>
    </row>
    <row r="3" ht="15" spans="1:6">
      <c r="A3" s="6" t="s">
        <v>31</v>
      </c>
      <c r="B3" s="3"/>
      <c r="C3" s="3"/>
      <c r="D3" s="3"/>
      <c r="E3" s="3">
        <f>SUM(E2:E2)</f>
        <v>2048</v>
      </c>
      <c r="F3" s="3"/>
    </row>
    <row r="5" spans="1:6">
      <c r="C5" s="1" t="s">
        <v>34</v>
      </c>
      <c r="D5" s="1" t="s">
        <v>35</v>
      </c>
      <c r="E5" s="1" t="s">
        <v>36</v>
      </c>
    </row>
    <row r="6" ht="15" spans="1:6">
      <c r="C6" s="4">
        <v>2820</v>
      </c>
      <c r="D6" s="4">
        <v>93</v>
      </c>
      <c r="E6" s="4">
        <v>2048</v>
      </c>
    </row>
    <row r="7" ht="15" spans="1:6">
      <c r="C7" s="6" t="s">
        <v>31</v>
      </c>
      <c r="D7" s="3"/>
      <c r="E7" s="3">
        <f>SUM(E6:E6)</f>
        <v>2048</v>
      </c>
    </row>
    <row r="9" ht="25" customHeight="1" spans="1:6">
      <c r="C9" s="1" t="s">
        <v>34</v>
      </c>
      <c r="D9" s="1" t="s">
        <v>35</v>
      </c>
      <c r="E9" s="1" t="s">
        <v>36</v>
      </c>
    </row>
    <row r="10" ht="25" customHeight="1" spans="1:6">
      <c r="C10" s="4">
        <v>2820</v>
      </c>
      <c r="D10" s="4">
        <v>93</v>
      </c>
      <c r="E10" s="4">
        <v>2048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2026-03-09T12:41:00Z</dcterms:created>
  <dcterms:modified xsi:type="dcterms:W3CDTF">2026-03-11T03:29:15Z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186CBC0CA77D48A49042A2911A88DBF9_11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