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3"/>
  </bookViews>
  <sheets>
    <sheet name="Sheet1" sheetId="1" r:id="rId1"/>
    <sheet name="新时代服饰何" sheetId="3" r:id="rId2"/>
    <sheet name="嘉元(廷旺)服饰" sheetId="4" r:id="rId3"/>
    <sheet name="畅津服饰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<sst xmlns="http://schemas.openxmlformats.org/spreadsheetml/2006/main" count="202" uniqueCount="59">
  <si>
    <r>
      <t>订单编号</t>
    </r>
    <r>
      <rPr>
        <b/>
        <sz val="11"/>
        <rFont val="Calibri"/>
        <charset val="134"/>
      </rPr>
      <t>/PO</t>
    </r>
    <r>
      <rPr>
        <b/>
        <sz val="11"/>
        <rFont val="宋体"/>
        <charset val="134"/>
      </rPr>
      <t>号</t>
    </r>
  </si>
  <si>
    <t>型号</t>
  </si>
  <si>
    <t>款号</t>
  </si>
  <si>
    <t>色号</t>
  </si>
  <si>
    <t>数量（套）</t>
  </si>
  <si>
    <t>箱号</t>
  </si>
  <si>
    <t>S26030918 
PO00392 ET090436</t>
  </si>
  <si>
    <t>TYPE5</t>
  </si>
  <si>
    <t xml:space="preserve"> 7402</t>
  </si>
  <si>
    <t xml:space="preserve"> 10</t>
  </si>
  <si>
    <t xml:space="preserve"> 11</t>
  </si>
  <si>
    <t xml:space="preserve"> 7435</t>
  </si>
  <si>
    <t xml:space="preserve"> 19</t>
  </si>
  <si>
    <t xml:space="preserve"> 20</t>
  </si>
  <si>
    <t xml:space="preserve"> 7930</t>
  </si>
  <si>
    <t>合计</t>
  </si>
  <si>
    <t xml:space="preserve"> 7428</t>
  </si>
  <si>
    <t xml:space="preserve"> 53</t>
  </si>
  <si>
    <t xml:space="preserve"> 7531</t>
  </si>
  <si>
    <t xml:space="preserve"> 16</t>
  </si>
  <si>
    <t xml:space="preserve"> 7762</t>
  </si>
  <si>
    <t xml:space="preserve"> 29</t>
  </si>
  <si>
    <t xml:space="preserve"> 7943</t>
  </si>
  <si>
    <t xml:space="preserve"> 28</t>
  </si>
  <si>
    <t xml:space="preserve"> 7860</t>
  </si>
  <si>
    <t xml:space="preserve"> 37</t>
  </si>
  <si>
    <t xml:space="preserve"> 38</t>
  </si>
  <si>
    <t xml:space="preserve"> 7946</t>
  </si>
  <si>
    <t xml:space="preserve">  6</t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</si>
  <si>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</si>
  <si>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</si>
  <si>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</si>
  <si>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</si>
  <si>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SF5108021690049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</si>
  <si>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</si>
  <si>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</si>
  <si>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</si>
  <si>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</si>
  <si>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</si>
  <si>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</si>
  <si>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</si>
  <si>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</si>
  <si>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</si>
  <si>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</si>
  <si>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</si>
  <si>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</si>
  <si>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</si>
  <si>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</si>
  <si>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</si>
  <si>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</si>
  <si>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</si>
  <si>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</si>
  <si>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</si>
  <si>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</si>
  <si>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</si>
  <si>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</si>
  <si>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</si>
  <si>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20*20*30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</si>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</sst>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38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9" fontId="12" fillId="0" borderId="3" xfId="0" applyNumberFormat="1" applyFont="1" applyFill="1" applyBorder="1" applyAlignment="1">
      <alignment horizontal="center" vertical="top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179" fontId="12" fillId="0" borderId="3" xfId="0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80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1" fillId="0" borderId="7" xfId="0" applyFont="1" applyFill="1" applyBorder="1" applyAlignment="1">
      <alignment horizontal="center" vertical="center"/>
    </xf>
    <xf numFmtId="180" fontId="12" fillId="0" borderId="7" xfId="0" applyNumberFormat="1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Border="1">
      <alignment vertical="center"/>
    </xf>
    <xf numFmtId="0" fontId="12" fillId="0" borderId="7" xfId="0" applyFont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409575</xdr:colOff>
      <xdr:row>1</xdr:row>
      <xdr:rowOff>123825</xdr:rowOff>
    </xdr:from>
    <xdr:to>
      <xdr:col>12</xdr:col>
      <xdr:colOff>314325</xdr:colOff>
      <xdr:row>3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72250" y="457200"/>
          <a:ext cx="2647950" cy="52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400050</xdr:colOff>
      <xdr:row>0</xdr:row>
      <xdr:rowOff>266700</xdr:rowOff>
    </xdr:from>
    <xdr:to>
      <xdr:col>12</xdr:col>
      <xdr:colOff>304800</xdr:colOff>
      <xdr:row>2</xdr:row>
      <xdr:rowOff>123825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62725" y="266700"/>
          <a:ext cx="2647950" cy="52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400050</xdr:colOff>
      <xdr:row>0</xdr:row>
      <xdr:rowOff>266700</xdr:rowOff>
    </xdr:from>
    <xdr:to>
      <xdr:col>12</xdr:col>
      <xdr:colOff>304800</xdr:colOff>
      <xdr:row>2</xdr:row>
      <xdr:rowOff>123825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62725" y="266700"/>
          <a:ext cx="2647950" cy="52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P24" sqref="O24:P24"/>
    </sheetView>
  </sheetViews>
  <sheetFormatPr defaultColWidth="9" defaultRowHeight="15" outlineLevelCol="5"/>
  <cols>
    <col min="1" max="1" width="17.625" customWidth="1"/>
    <col min="3" max="4" width="9" style="43"/>
    <col min="5" max="5" width="11.25" style="43" customWidth="1"/>
  </cols>
  <sheetData>
    <row r="1" spans="1:6">
      <c r="A1" s="44" t="s">
        <v>0</v>
      </c>
      <c r="B1" s="44" t="s">
        <v>1</v>
      </c>
      <c r="C1" s="45" t="s">
        <v>2</v>
      </c>
      <c r="D1" s="45" t="s">
        <v>3</v>
      </c>
      <c r="E1" s="45" t="s">
        <v>4</v>
      </c>
      <c r="F1" s="44" t="s">
        <v>5</v>
      </c>
    </row>
    <row r="2" spans="1:6">
      <c r="A2" s="46" t="s">
        <v>6</v>
      </c>
      <c r="B2" s="47" t="s">
        <v>7</v>
      </c>
      <c r="C2" s="28" t="s">
        <v>8</v>
      </c>
      <c r="D2" s="28" t="s">
        <v>9</v>
      </c>
      <c r="E2" s="28">
        <v>1347</v>
      </c>
      <c r="F2" s="48">
        <v>1</v>
      </c>
    </row>
    <row r="3" spans="1:6">
      <c r="A3" s="49"/>
      <c r="B3" s="50"/>
      <c r="C3" s="28" t="s">
        <v>8</v>
      </c>
      <c r="D3" s="28" t="s">
        <v>10</v>
      </c>
      <c r="E3" s="28">
        <v>484</v>
      </c>
      <c r="F3" s="48"/>
    </row>
    <row r="4" spans="1:6">
      <c r="A4" s="49"/>
      <c r="B4" s="50"/>
      <c r="C4" s="28" t="s">
        <v>11</v>
      </c>
      <c r="D4" s="28" t="s">
        <v>12</v>
      </c>
      <c r="E4" s="28">
        <v>874</v>
      </c>
      <c r="F4" s="48"/>
    </row>
    <row r="5" spans="1:6">
      <c r="A5" s="49"/>
      <c r="B5" s="50"/>
      <c r="C5" s="28" t="s">
        <v>11</v>
      </c>
      <c r="D5" s="28" t="s">
        <v>13</v>
      </c>
      <c r="E5" s="28">
        <v>795</v>
      </c>
      <c r="F5" s="48"/>
    </row>
    <row r="6" spans="1:6">
      <c r="A6" s="49"/>
      <c r="B6" s="50"/>
      <c r="C6" s="28" t="s">
        <v>14</v>
      </c>
      <c r="D6" s="28" t="s">
        <v>12</v>
      </c>
      <c r="E6" s="28">
        <v>1216</v>
      </c>
      <c r="F6" s="48"/>
    </row>
    <row r="7" spans="1:6">
      <c r="A7" s="49"/>
      <c r="B7" s="50"/>
      <c r="C7" s="28" t="s">
        <v>14</v>
      </c>
      <c r="D7" s="28" t="s">
        <v>13</v>
      </c>
      <c r="E7" s="28">
        <v>765</v>
      </c>
      <c r="F7" s="48"/>
    </row>
    <row r="8" spans="1:6">
      <c r="A8" s="51" t="s">
        <v>15</v>
      </c>
      <c r="B8" s="50"/>
      <c r="C8" s="28"/>
      <c r="D8" s="28"/>
      <c r="E8" s="28">
        <f>SUM(E2:E7)</f>
        <v>5481</v>
      </c>
      <c r="F8" s="48"/>
    </row>
    <row r="9" spans="1:6">
      <c r="A9" s="52"/>
      <c r="B9" s="52"/>
      <c r="C9" s="53"/>
      <c r="D9" s="53"/>
      <c r="E9" s="53"/>
      <c r="F9" s="54"/>
    </row>
    <row r="10" spans="1:6">
      <c r="A10" s="52"/>
      <c r="B10" s="52"/>
      <c r="C10" s="28"/>
      <c r="D10" s="28"/>
      <c r="E10" s="28"/>
      <c r="F10" s="48"/>
    </row>
    <row r="11" spans="1:6">
      <c r="A11" s="52"/>
      <c r="B11" s="52"/>
      <c r="C11" s="28"/>
      <c r="D11" s="28"/>
      <c r="E11" s="28"/>
      <c r="F11" s="48"/>
    </row>
    <row r="12" spans="1:6">
      <c r="A12" s="44" t="s">
        <v>0</v>
      </c>
      <c r="B12" s="44" t="s">
        <v>1</v>
      </c>
      <c r="C12" s="45" t="s">
        <v>2</v>
      </c>
      <c r="D12" s="45" t="s">
        <v>3</v>
      </c>
      <c r="E12" s="45" t="s">
        <v>4</v>
      </c>
      <c r="F12" s="44" t="s">
        <v>5</v>
      </c>
    </row>
    <row r="13" spans="1:6">
      <c r="A13" s="46" t="s">
        <v>6</v>
      </c>
      <c r="B13" s="47" t="s">
        <v>7</v>
      </c>
      <c r="C13" s="55" t="s">
        <v>16</v>
      </c>
      <c r="D13" s="55" t="s">
        <v>17</v>
      </c>
      <c r="E13" s="55">
        <v>998</v>
      </c>
      <c r="F13" s="48">
        <v>1</v>
      </c>
    </row>
    <row r="14" spans="1:6">
      <c r="A14" s="50"/>
      <c r="B14" s="50"/>
      <c r="C14" s="55" t="s">
        <v>18</v>
      </c>
      <c r="D14" s="55" t="s">
        <v>19</v>
      </c>
      <c r="E14" s="55">
        <v>3920</v>
      </c>
      <c r="F14" s="48"/>
    </row>
    <row r="15" spans="1:6">
      <c r="A15" s="50"/>
      <c r="B15" s="50"/>
      <c r="C15" s="55" t="s">
        <v>20</v>
      </c>
      <c r="D15" s="55" t="s">
        <v>21</v>
      </c>
      <c r="E15" s="55">
        <v>2277</v>
      </c>
      <c r="F15" s="48"/>
    </row>
    <row r="16" spans="1:6">
      <c r="A16" s="50"/>
      <c r="B16" s="50"/>
      <c r="C16" s="55" t="s">
        <v>22</v>
      </c>
      <c r="D16" s="55" t="s">
        <v>23</v>
      </c>
      <c r="E16" s="55">
        <v>2226</v>
      </c>
      <c r="F16" s="48"/>
    </row>
    <row r="17" spans="1:6">
      <c r="A17" s="51" t="s">
        <v>15</v>
      </c>
      <c r="B17" s="56"/>
      <c r="C17" s="55"/>
      <c r="D17" s="55"/>
      <c r="E17" s="55">
        <f>SUM(E13:E16)</f>
        <v>9421</v>
      </c>
      <c r="F17" s="48"/>
    </row>
    <row r="18" spans="1:6">
      <c r="A18" s="57"/>
      <c r="B18" s="52"/>
      <c r="C18" s="58"/>
      <c r="D18" s="58"/>
      <c r="E18" s="58"/>
      <c r="F18" s="54"/>
    </row>
    <row r="19" spans="1:6">
      <c r="A19" s="44" t="s">
        <v>0</v>
      </c>
      <c r="B19" s="44" t="s">
        <v>1</v>
      </c>
      <c r="C19" s="45" t="s">
        <v>2</v>
      </c>
      <c r="D19" s="45" t="s">
        <v>3</v>
      </c>
      <c r="E19" s="45" t="s">
        <v>4</v>
      </c>
      <c r="F19" s="44" t="s">
        <v>5</v>
      </c>
    </row>
    <row r="20" spans="1:6">
      <c r="A20" s="46" t="s">
        <v>6</v>
      </c>
      <c r="B20" s="47" t="s">
        <v>7</v>
      </c>
      <c r="C20" s="28" t="s">
        <v>24</v>
      </c>
      <c r="D20" s="28" t="s">
        <v>25</v>
      </c>
      <c r="E20" s="28">
        <v>3796</v>
      </c>
      <c r="F20" s="48">
        <v>1</v>
      </c>
    </row>
    <row r="21" spans="1:6">
      <c r="A21" s="50"/>
      <c r="B21" s="50"/>
      <c r="C21" s="28" t="s">
        <v>24</v>
      </c>
      <c r="D21" s="28" t="s">
        <v>26</v>
      </c>
      <c r="E21" s="28">
        <v>5627</v>
      </c>
      <c r="F21" s="48"/>
    </row>
    <row r="22" spans="1:6">
      <c r="A22" s="50"/>
      <c r="B22" s="50"/>
      <c r="C22" s="28" t="s">
        <v>27</v>
      </c>
      <c r="D22" s="28" t="s">
        <v>28</v>
      </c>
      <c r="E22" s="28">
        <v>11055</v>
      </c>
      <c r="F22" s="48"/>
    </row>
    <row r="23" spans="1:6">
      <c r="A23" s="51" t="s">
        <v>15</v>
      </c>
      <c r="B23" s="56"/>
      <c r="C23" s="45" t="s">
        <v>15</v>
      </c>
      <c r="D23" s="59"/>
      <c r="E23" s="59">
        <f>SUM(E20:E22)</f>
        <v>20478</v>
      </c>
      <c r="F23" s="60"/>
    </row>
  </sheetData>
  <mergeCells count="9">
    <mergeCell ref="A2:A7"/>
    <mergeCell ref="A13:A16"/>
    <mergeCell ref="A20:A22"/>
    <mergeCell ref="B2:B7"/>
    <mergeCell ref="B13:B16"/>
    <mergeCell ref="B20:B22"/>
    <mergeCell ref="F2:F7"/>
    <mergeCell ref="F13:F16"/>
    <mergeCell ref="F20:F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Q21" sqref="Q21"/>
    </sheetView>
  </sheetViews>
  <sheetFormatPr defaultColWidth="9" defaultRowHeight="13.5"/>
  <cols>
    <col min="1" max="1" width="17.875" customWidth="1"/>
  </cols>
  <sheetData>
    <row r="1" ht="26.25" spans="1:13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31</v>
      </c>
      <c r="F3" s="4">
        <v>46092</v>
      </c>
      <c r="G3" s="4"/>
      <c r="H3" s="5"/>
      <c r="I3" s="6"/>
      <c r="J3" s="6"/>
      <c r="K3" s="6"/>
      <c r="L3" s="6"/>
      <c r="M3" s="2"/>
    </row>
    <row r="4" ht="15.75" spans="1:13">
      <c r="A4" s="2"/>
      <c r="B4" s="2"/>
      <c r="C4" s="2"/>
      <c r="D4" s="2"/>
      <c r="E4" s="3" t="s">
        <v>32</v>
      </c>
      <c r="F4" s="7" t="s">
        <v>33</v>
      </c>
      <c r="G4" s="7"/>
      <c r="H4" s="8"/>
      <c r="I4" s="8"/>
      <c r="J4" s="8"/>
      <c r="K4" s="9"/>
      <c r="L4" s="9"/>
      <c r="M4" s="9"/>
    </row>
    <row r="5" ht="25.5" spans="1:13">
      <c r="A5" s="10" t="s">
        <v>34</v>
      </c>
      <c r="B5" s="11" t="s">
        <v>35</v>
      </c>
      <c r="C5" s="11" t="s">
        <v>36</v>
      </c>
      <c r="D5" s="11" t="s">
        <v>37</v>
      </c>
      <c r="E5" s="12" t="s">
        <v>38</v>
      </c>
      <c r="F5" s="13" t="s">
        <v>39</v>
      </c>
      <c r="G5" s="13" t="s">
        <v>40</v>
      </c>
      <c r="H5" s="13" t="s">
        <v>41</v>
      </c>
      <c r="I5" s="14" t="s">
        <v>42</v>
      </c>
      <c r="J5" s="15" t="s">
        <v>43</v>
      </c>
      <c r="K5" s="15" t="s">
        <v>44</v>
      </c>
      <c r="L5" s="11" t="s">
        <v>45</v>
      </c>
      <c r="M5" s="16"/>
    </row>
    <row r="6" ht="24.75" spans="1:13">
      <c r="A6" s="17"/>
      <c r="B6" s="18" t="s">
        <v>46</v>
      </c>
      <c r="C6" s="19" t="s">
        <v>47</v>
      </c>
      <c r="D6" s="19" t="s">
        <v>48</v>
      </c>
      <c r="E6" s="20" t="s">
        <v>49</v>
      </c>
      <c r="F6" s="21" t="s">
        <v>50</v>
      </c>
      <c r="G6" s="22" t="s">
        <v>51</v>
      </c>
      <c r="H6" s="22" t="s">
        <v>52</v>
      </c>
      <c r="I6" s="23" t="s">
        <v>53</v>
      </c>
      <c r="J6" s="24" t="s">
        <v>54</v>
      </c>
      <c r="K6" s="24" t="s">
        <v>55</v>
      </c>
      <c r="L6" s="25" t="s">
        <v>56</v>
      </c>
      <c r="M6" s="16"/>
    </row>
    <row r="7" ht="15" spans="1:13">
      <c r="A7" s="26" t="s">
        <v>6</v>
      </c>
      <c r="B7" s="27" t="s">
        <v>7</v>
      </c>
      <c r="C7" s="28" t="s">
        <v>8</v>
      </c>
      <c r="D7" s="28" t="s">
        <v>9</v>
      </c>
      <c r="E7" s="29"/>
      <c r="F7" s="28">
        <v>1347</v>
      </c>
      <c r="G7" s="30">
        <f t="shared" ref="G7:G21" si="0">F7*0.02</f>
        <v>26.94</v>
      </c>
      <c r="H7" s="30">
        <f t="shared" ref="H7:H21" si="1">SUM(F7:G7)</f>
        <v>1373.94</v>
      </c>
      <c r="I7" s="31">
        <v>46024</v>
      </c>
      <c r="J7" s="27">
        <v>1.3</v>
      </c>
      <c r="K7" s="27">
        <v>1.7</v>
      </c>
      <c r="L7" s="27" t="s">
        <v>57</v>
      </c>
      <c r="M7" s="32"/>
    </row>
    <row r="8" ht="15" spans="1:13">
      <c r="A8" s="26"/>
      <c r="B8" s="33"/>
      <c r="C8" s="28" t="s">
        <v>8</v>
      </c>
      <c r="D8" s="28" t="s">
        <v>9</v>
      </c>
      <c r="E8" s="29"/>
      <c r="F8" s="28">
        <v>1347</v>
      </c>
      <c r="G8" s="30">
        <f t="shared" si="0"/>
        <v>26.94</v>
      </c>
      <c r="H8" s="30">
        <f t="shared" si="1"/>
        <v>1373.94</v>
      </c>
      <c r="I8" s="34"/>
      <c r="J8" s="33"/>
      <c r="K8" s="33"/>
      <c r="L8" s="33"/>
      <c r="M8" s="32"/>
    </row>
    <row r="9" ht="15" spans="1:13">
      <c r="A9" s="26"/>
      <c r="B9" s="33"/>
      <c r="C9" s="28" t="s">
        <v>8</v>
      </c>
      <c r="D9" s="28" t="s">
        <v>10</v>
      </c>
      <c r="E9" s="35"/>
      <c r="F9" s="28">
        <v>484</v>
      </c>
      <c r="G9" s="30">
        <f t="shared" si="0"/>
        <v>9.68</v>
      </c>
      <c r="H9" s="30">
        <f t="shared" si="1"/>
        <v>493.68</v>
      </c>
      <c r="I9" s="34"/>
      <c r="J9" s="33"/>
      <c r="K9" s="33"/>
      <c r="L9" s="33"/>
      <c r="M9" s="36"/>
    </row>
    <row r="10" ht="15" spans="1:13">
      <c r="A10" s="26"/>
      <c r="B10" s="33"/>
      <c r="C10" s="28" t="s">
        <v>8</v>
      </c>
      <c r="D10" s="28" t="s">
        <v>10</v>
      </c>
      <c r="E10" s="35"/>
      <c r="F10" s="28">
        <v>484</v>
      </c>
      <c r="G10" s="30">
        <f t="shared" si="0"/>
        <v>9.68</v>
      </c>
      <c r="H10" s="30">
        <f t="shared" si="1"/>
        <v>493.68</v>
      </c>
      <c r="I10" s="34"/>
      <c r="J10" s="33"/>
      <c r="K10" s="33"/>
      <c r="L10" s="33"/>
      <c r="M10" s="36"/>
    </row>
    <row r="11" ht="15" spans="1:13">
      <c r="A11" s="26"/>
      <c r="B11" s="33"/>
      <c r="C11" s="28" t="s">
        <v>11</v>
      </c>
      <c r="D11" s="28" t="s">
        <v>12</v>
      </c>
      <c r="E11" s="35"/>
      <c r="F11" s="28">
        <v>874</v>
      </c>
      <c r="G11" s="30">
        <f t="shared" si="0"/>
        <v>17.48</v>
      </c>
      <c r="H11" s="30">
        <f t="shared" si="1"/>
        <v>891.48</v>
      </c>
      <c r="I11" s="34"/>
      <c r="J11" s="33"/>
      <c r="K11" s="33"/>
      <c r="L11" s="33"/>
      <c r="M11" s="36"/>
    </row>
    <row r="12" ht="15" spans="1:13">
      <c r="A12" s="26"/>
      <c r="B12" s="33"/>
      <c r="C12" s="28" t="s">
        <v>11</v>
      </c>
      <c r="D12" s="28" t="s">
        <v>12</v>
      </c>
      <c r="E12" s="35"/>
      <c r="F12" s="28">
        <v>874</v>
      </c>
      <c r="G12" s="30">
        <f t="shared" si="0"/>
        <v>17.48</v>
      </c>
      <c r="H12" s="30">
        <f t="shared" si="1"/>
        <v>891.48</v>
      </c>
      <c r="I12" s="34"/>
      <c r="J12" s="33"/>
      <c r="K12" s="33"/>
      <c r="L12" s="33"/>
      <c r="M12" s="36"/>
    </row>
    <row r="13" ht="15" spans="1:13">
      <c r="A13" s="26"/>
      <c r="B13" s="33"/>
      <c r="C13" s="28" t="s">
        <v>11</v>
      </c>
      <c r="D13" s="28" t="s">
        <v>13</v>
      </c>
      <c r="E13" s="35"/>
      <c r="F13" s="28">
        <v>795</v>
      </c>
      <c r="G13" s="30">
        <f t="shared" si="0"/>
        <v>15.9</v>
      </c>
      <c r="H13" s="30">
        <f t="shared" si="1"/>
        <v>810.9</v>
      </c>
      <c r="I13" s="34"/>
      <c r="J13" s="33"/>
      <c r="K13" s="33"/>
      <c r="L13" s="33"/>
      <c r="M13" s="36"/>
    </row>
    <row r="14" ht="15" spans="1:13">
      <c r="A14" s="26"/>
      <c r="B14" s="33"/>
      <c r="C14" s="28" t="s">
        <v>11</v>
      </c>
      <c r="D14" s="28" t="s">
        <v>13</v>
      </c>
      <c r="E14" s="35"/>
      <c r="F14" s="28">
        <v>795</v>
      </c>
      <c r="G14" s="30">
        <f t="shared" si="0"/>
        <v>15.9</v>
      </c>
      <c r="H14" s="30">
        <f t="shared" si="1"/>
        <v>810.9</v>
      </c>
      <c r="I14" s="34"/>
      <c r="J14" s="33"/>
      <c r="K14" s="33"/>
      <c r="L14" s="33"/>
      <c r="M14" s="36"/>
    </row>
    <row r="15" ht="15" spans="1:13">
      <c r="A15" s="26"/>
      <c r="B15" s="33"/>
      <c r="C15" s="28" t="s">
        <v>14</v>
      </c>
      <c r="D15" s="28" t="s">
        <v>12</v>
      </c>
      <c r="E15" s="35"/>
      <c r="F15" s="28">
        <v>1216</v>
      </c>
      <c r="G15" s="30">
        <f t="shared" si="0"/>
        <v>24.32</v>
      </c>
      <c r="H15" s="30">
        <f t="shared" si="1"/>
        <v>1240.32</v>
      </c>
      <c r="I15" s="34"/>
      <c r="J15" s="33"/>
      <c r="K15" s="33"/>
      <c r="L15" s="33"/>
      <c r="M15" s="36"/>
    </row>
    <row r="16" ht="15" spans="1:13">
      <c r="A16" s="26"/>
      <c r="B16" s="33"/>
      <c r="C16" s="28" t="s">
        <v>14</v>
      </c>
      <c r="D16" s="28" t="s">
        <v>12</v>
      </c>
      <c r="E16" s="35"/>
      <c r="F16" s="28">
        <v>1216</v>
      </c>
      <c r="G16" s="30">
        <f t="shared" si="0"/>
        <v>24.32</v>
      </c>
      <c r="H16" s="30">
        <f t="shared" si="1"/>
        <v>1240.32</v>
      </c>
      <c r="I16" s="34"/>
      <c r="J16" s="33"/>
      <c r="K16" s="33"/>
      <c r="L16" s="33"/>
      <c r="M16" s="36"/>
    </row>
    <row r="17" ht="15" spans="1:13">
      <c r="A17" s="26"/>
      <c r="B17" s="33"/>
      <c r="C17" s="28" t="s">
        <v>14</v>
      </c>
      <c r="D17" s="28" t="s">
        <v>13</v>
      </c>
      <c r="E17" s="35"/>
      <c r="F17" s="28">
        <v>765</v>
      </c>
      <c r="G17" s="30">
        <f t="shared" si="0"/>
        <v>15.3</v>
      </c>
      <c r="H17" s="30">
        <f t="shared" si="1"/>
        <v>780.3</v>
      </c>
      <c r="I17" s="34"/>
      <c r="J17" s="33"/>
      <c r="K17" s="33"/>
      <c r="L17" s="33"/>
      <c r="M17" s="36"/>
    </row>
    <row r="18" ht="15" spans="1:13">
      <c r="A18" s="26"/>
      <c r="B18" s="33"/>
      <c r="C18" s="28" t="s">
        <v>14</v>
      </c>
      <c r="D18" s="28" t="s">
        <v>13</v>
      </c>
      <c r="E18" s="35"/>
      <c r="F18" s="28">
        <v>765</v>
      </c>
      <c r="G18" s="30">
        <f t="shared" si="0"/>
        <v>15.3</v>
      </c>
      <c r="H18" s="30">
        <f t="shared" si="1"/>
        <v>780.3</v>
      </c>
      <c r="I18" s="34"/>
      <c r="J18" s="33"/>
      <c r="K18" s="33"/>
      <c r="L18" s="33"/>
      <c r="M18" s="36"/>
    </row>
    <row r="19" ht="15" spans="1:13">
      <c r="A19" s="37" t="s">
        <v>58</v>
      </c>
      <c r="B19" s="38"/>
      <c r="C19" s="39"/>
      <c r="D19" s="39"/>
      <c r="E19" s="39"/>
      <c r="F19" s="40">
        <f>SUM(F7:F18)</f>
        <v>10962</v>
      </c>
      <c r="G19" s="30">
        <f>F19*0.02</f>
        <v>219.24</v>
      </c>
      <c r="H19" s="41">
        <f>SUM(F19:G19)</f>
        <v>11181.24</v>
      </c>
      <c r="I19" s="38"/>
      <c r="J19" s="38"/>
      <c r="K19" s="38"/>
      <c r="L19" s="38"/>
      <c r="M19" s="36"/>
    </row>
  </sheetData>
  <mergeCells count="12">
    <mergeCell ref="A1:M1"/>
    <mergeCell ref="A2:M2"/>
    <mergeCell ref="F3:G3"/>
    <mergeCell ref="F4:G4"/>
    <mergeCell ref="H4:J4"/>
    <mergeCell ref="A5:A6"/>
    <mergeCell ref="A7:A18"/>
    <mergeCell ref="B7:B18"/>
    <mergeCell ref="I7:I18"/>
    <mergeCell ref="J7:J18"/>
    <mergeCell ref="K7:K18"/>
    <mergeCell ref="L7:L18"/>
  </mergeCells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F3" sqref="F3:G4"/>
    </sheetView>
  </sheetViews>
  <sheetFormatPr defaultColWidth="9" defaultRowHeight="13.5"/>
  <cols>
    <col min="1" max="1" width="17.875" customWidth="1"/>
  </cols>
  <sheetData>
    <row r="1" ht="26.25" spans="1:13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31</v>
      </c>
      <c r="F3" s="4">
        <v>46092</v>
      </c>
      <c r="G3" s="4"/>
      <c r="H3" s="5"/>
      <c r="I3" s="6"/>
      <c r="J3" s="6"/>
      <c r="K3" s="6"/>
      <c r="L3" s="6"/>
      <c r="M3" s="2"/>
    </row>
    <row r="4" ht="15.75" spans="1:13">
      <c r="A4" s="2"/>
      <c r="B4" s="2"/>
      <c r="C4" s="2"/>
      <c r="D4" s="2"/>
      <c r="E4" s="3" t="s">
        <v>32</v>
      </c>
      <c r="F4" s="7" t="s">
        <v>33</v>
      </c>
      <c r="G4" s="7"/>
      <c r="H4" s="8"/>
      <c r="I4" s="8"/>
      <c r="J4" s="8"/>
      <c r="K4" s="9"/>
      <c r="L4" s="9"/>
      <c r="M4" s="9"/>
    </row>
    <row r="5" ht="25.5" spans="1:13">
      <c r="A5" s="10" t="s">
        <v>34</v>
      </c>
      <c r="B5" s="11" t="s">
        <v>35</v>
      </c>
      <c r="C5" s="11" t="s">
        <v>36</v>
      </c>
      <c r="D5" s="11" t="s">
        <v>37</v>
      </c>
      <c r="E5" s="12" t="s">
        <v>38</v>
      </c>
      <c r="F5" s="13" t="s">
        <v>39</v>
      </c>
      <c r="G5" s="13" t="s">
        <v>40</v>
      </c>
      <c r="H5" s="13" t="s">
        <v>41</v>
      </c>
      <c r="I5" s="14" t="s">
        <v>42</v>
      </c>
      <c r="J5" s="15" t="s">
        <v>43</v>
      </c>
      <c r="K5" s="15" t="s">
        <v>44</v>
      </c>
      <c r="L5" s="11" t="s">
        <v>45</v>
      </c>
      <c r="M5" s="16"/>
    </row>
    <row r="6" ht="24.75" spans="1:13">
      <c r="A6" s="17"/>
      <c r="B6" s="18" t="s">
        <v>46</v>
      </c>
      <c r="C6" s="19" t="s">
        <v>47</v>
      </c>
      <c r="D6" s="19" t="s">
        <v>48</v>
      </c>
      <c r="E6" s="20" t="s">
        <v>49</v>
      </c>
      <c r="F6" s="21" t="s">
        <v>50</v>
      </c>
      <c r="G6" s="22" t="s">
        <v>51</v>
      </c>
      <c r="H6" s="22" t="s">
        <v>52</v>
      </c>
      <c r="I6" s="23" t="s">
        <v>53</v>
      </c>
      <c r="J6" s="24" t="s">
        <v>54</v>
      </c>
      <c r="K6" s="24" t="s">
        <v>55</v>
      </c>
      <c r="L6" s="25" t="s">
        <v>56</v>
      </c>
      <c r="M6" s="16"/>
    </row>
    <row r="7" ht="15" spans="1:13">
      <c r="A7" s="26" t="s">
        <v>6</v>
      </c>
      <c r="B7" s="27" t="s">
        <v>7</v>
      </c>
      <c r="C7" s="42" t="s">
        <v>16</v>
      </c>
      <c r="D7" s="42" t="s">
        <v>17</v>
      </c>
      <c r="E7" s="29"/>
      <c r="F7" s="42">
        <v>998</v>
      </c>
      <c r="G7" s="30">
        <f t="shared" ref="G7:G19" si="0">F7*0.02</f>
        <v>19.96</v>
      </c>
      <c r="H7" s="30">
        <f t="shared" ref="H7:H19" si="1">SUM(F7:G7)</f>
        <v>1017.96</v>
      </c>
      <c r="I7" s="31">
        <v>46024</v>
      </c>
      <c r="J7" s="27">
        <v>2.4</v>
      </c>
      <c r="K7" s="27">
        <v>2.8</v>
      </c>
      <c r="L7" s="27" t="s">
        <v>57</v>
      </c>
      <c r="M7" s="32"/>
    </row>
    <row r="8" ht="15" spans="1:13">
      <c r="A8" s="26"/>
      <c r="B8" s="33"/>
      <c r="C8" s="42" t="s">
        <v>16</v>
      </c>
      <c r="D8" s="42" t="s">
        <v>17</v>
      </c>
      <c r="E8" s="29"/>
      <c r="F8" s="42">
        <v>998</v>
      </c>
      <c r="G8" s="30">
        <f t="shared" si="0"/>
        <v>19.96</v>
      </c>
      <c r="H8" s="30">
        <f t="shared" si="1"/>
        <v>1017.96</v>
      </c>
      <c r="I8" s="34"/>
      <c r="J8" s="33"/>
      <c r="K8" s="33"/>
      <c r="L8" s="33"/>
      <c r="M8" s="32"/>
    </row>
    <row r="9" ht="15" spans="1:13">
      <c r="A9" s="26"/>
      <c r="B9" s="33"/>
      <c r="C9" s="42" t="s">
        <v>18</v>
      </c>
      <c r="D9" s="42" t="s">
        <v>19</v>
      </c>
      <c r="E9" s="35"/>
      <c r="F9" s="42">
        <v>3920</v>
      </c>
      <c r="G9" s="30">
        <f t="shared" si="0"/>
        <v>78.4</v>
      </c>
      <c r="H9" s="30">
        <f t="shared" si="1"/>
        <v>3998.4</v>
      </c>
      <c r="I9" s="34"/>
      <c r="J9" s="33"/>
      <c r="K9" s="33"/>
      <c r="L9" s="33"/>
      <c r="M9" s="36"/>
    </row>
    <row r="10" ht="15" spans="1:13">
      <c r="A10" s="26"/>
      <c r="B10" s="33"/>
      <c r="C10" s="42" t="s">
        <v>18</v>
      </c>
      <c r="D10" s="42" t="s">
        <v>19</v>
      </c>
      <c r="E10" s="35"/>
      <c r="F10" s="42">
        <v>3920</v>
      </c>
      <c r="G10" s="30">
        <f t="shared" si="0"/>
        <v>78.4</v>
      </c>
      <c r="H10" s="30">
        <f t="shared" si="1"/>
        <v>3998.4</v>
      </c>
      <c r="I10" s="34"/>
      <c r="J10" s="33"/>
      <c r="K10" s="33"/>
      <c r="L10" s="33"/>
      <c r="M10" s="36"/>
    </row>
    <row r="11" ht="15" spans="1:13">
      <c r="A11" s="26"/>
      <c r="B11" s="33"/>
      <c r="C11" s="42" t="s">
        <v>20</v>
      </c>
      <c r="D11" s="42" t="s">
        <v>21</v>
      </c>
      <c r="E11" s="35"/>
      <c r="F11" s="42">
        <v>2277</v>
      </c>
      <c r="G11" s="30">
        <f t="shared" si="0"/>
        <v>45.54</v>
      </c>
      <c r="H11" s="30">
        <f t="shared" si="1"/>
        <v>2322.54</v>
      </c>
      <c r="I11" s="34"/>
      <c r="J11" s="33"/>
      <c r="K11" s="33"/>
      <c r="L11" s="33"/>
      <c r="M11" s="36"/>
    </row>
    <row r="12" ht="15" spans="1:13">
      <c r="A12" s="26"/>
      <c r="B12" s="33"/>
      <c r="C12" s="42" t="s">
        <v>20</v>
      </c>
      <c r="D12" s="42" t="s">
        <v>21</v>
      </c>
      <c r="E12" s="35"/>
      <c r="F12" s="42">
        <v>2277</v>
      </c>
      <c r="G12" s="30">
        <f t="shared" si="0"/>
        <v>45.54</v>
      </c>
      <c r="H12" s="30">
        <f t="shared" si="1"/>
        <v>2322.54</v>
      </c>
      <c r="I12" s="34"/>
      <c r="J12" s="33"/>
      <c r="K12" s="33"/>
      <c r="L12" s="33"/>
      <c r="M12" s="36"/>
    </row>
    <row r="13" ht="15" spans="1:13">
      <c r="A13" s="26"/>
      <c r="B13" s="33"/>
      <c r="C13" s="42" t="s">
        <v>22</v>
      </c>
      <c r="D13" s="42" t="s">
        <v>23</v>
      </c>
      <c r="E13" s="35"/>
      <c r="F13" s="42">
        <v>2226</v>
      </c>
      <c r="G13" s="30">
        <f t="shared" si="0"/>
        <v>44.52</v>
      </c>
      <c r="H13" s="30">
        <f t="shared" si="1"/>
        <v>2270.52</v>
      </c>
      <c r="I13" s="34"/>
      <c r="J13" s="33"/>
      <c r="K13" s="33"/>
      <c r="L13" s="33"/>
      <c r="M13" s="36"/>
    </row>
    <row r="14" ht="15" spans="1:13">
      <c r="A14" s="26"/>
      <c r="B14" s="33"/>
      <c r="C14" s="42" t="s">
        <v>22</v>
      </c>
      <c r="D14" s="42" t="s">
        <v>23</v>
      </c>
      <c r="E14" s="35"/>
      <c r="F14" s="42">
        <v>2226</v>
      </c>
      <c r="G14" s="30">
        <f t="shared" si="0"/>
        <v>44.52</v>
      </c>
      <c r="H14" s="30">
        <f t="shared" si="1"/>
        <v>2270.52</v>
      </c>
      <c r="I14" s="34"/>
      <c r="J14" s="33"/>
      <c r="K14" s="33"/>
      <c r="L14" s="33"/>
      <c r="M14" s="36"/>
    </row>
    <row r="15" ht="15" spans="1:13">
      <c r="A15" s="37" t="s">
        <v>58</v>
      </c>
      <c r="B15" s="38"/>
      <c r="C15" s="39"/>
      <c r="D15" s="39"/>
      <c r="E15" s="39"/>
      <c r="F15" s="40">
        <f>SUM(F7:F14)</f>
        <v>18842</v>
      </c>
      <c r="G15" s="30">
        <f>F15*0.02</f>
        <v>376.84</v>
      </c>
      <c r="H15" s="41">
        <f>SUM(F15:G15)</f>
        <v>19218.84</v>
      </c>
      <c r="I15" s="38"/>
      <c r="J15" s="38"/>
      <c r="K15" s="38"/>
      <c r="L15" s="38"/>
      <c r="M15" s="36"/>
    </row>
  </sheetData>
  <mergeCells count="12">
    <mergeCell ref="A1:M1"/>
    <mergeCell ref="A2:M2"/>
    <mergeCell ref="F3:G3"/>
    <mergeCell ref="F4:G4"/>
    <mergeCell ref="H4:J4"/>
    <mergeCell ref="A5:A6"/>
    <mergeCell ref="A7:A14"/>
    <mergeCell ref="B7:B14"/>
    <mergeCell ref="I7:I14"/>
    <mergeCell ref="J7:J14"/>
    <mergeCell ref="K7:K14"/>
    <mergeCell ref="L7:L14"/>
  </mergeCells>
  <pageMargins left="0.75" right="0.75" top="1" bottom="1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A7" sqref="A7:A12"/>
    </sheetView>
  </sheetViews>
  <sheetFormatPr defaultColWidth="9" defaultRowHeight="13.5"/>
  <cols>
    <col min="1" max="1" width="17.875" customWidth="1"/>
  </cols>
  <sheetData>
    <row r="1" ht="26.25" spans="1:13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31</v>
      </c>
      <c r="F3" s="4">
        <v>46092</v>
      </c>
      <c r="G3" s="4"/>
      <c r="H3" s="5"/>
      <c r="I3" s="6"/>
      <c r="J3" s="6"/>
      <c r="K3" s="6"/>
      <c r="L3" s="6"/>
      <c r="M3" s="2"/>
    </row>
    <row r="4" ht="15.75" spans="1:13">
      <c r="A4" s="2"/>
      <c r="B4" s="2"/>
      <c r="C4" s="2"/>
      <c r="D4" s="2"/>
      <c r="E4" s="3" t="s">
        <v>32</v>
      </c>
      <c r="F4" s="7" t="s">
        <v>33</v>
      </c>
      <c r="G4" s="7"/>
      <c r="H4" s="8"/>
      <c r="I4" s="8"/>
      <c r="J4" s="8"/>
      <c r="K4" s="9"/>
      <c r="L4" s="9"/>
      <c r="M4" s="9"/>
    </row>
    <row r="5" ht="25.5" spans="1:13">
      <c r="A5" s="10" t="s">
        <v>34</v>
      </c>
      <c r="B5" s="11" t="s">
        <v>35</v>
      </c>
      <c r="C5" s="11" t="s">
        <v>36</v>
      </c>
      <c r="D5" s="11" t="s">
        <v>37</v>
      </c>
      <c r="E5" s="12" t="s">
        <v>38</v>
      </c>
      <c r="F5" s="13" t="s">
        <v>39</v>
      </c>
      <c r="G5" s="13" t="s">
        <v>40</v>
      </c>
      <c r="H5" s="13" t="s">
        <v>41</v>
      </c>
      <c r="I5" s="14" t="s">
        <v>42</v>
      </c>
      <c r="J5" s="15" t="s">
        <v>43</v>
      </c>
      <c r="K5" s="15" t="s">
        <v>44</v>
      </c>
      <c r="L5" s="11" t="s">
        <v>45</v>
      </c>
      <c r="M5" s="16"/>
    </row>
    <row r="6" ht="24.75" spans="1:13">
      <c r="A6" s="17"/>
      <c r="B6" s="18" t="s">
        <v>46</v>
      </c>
      <c r="C6" s="19" t="s">
        <v>47</v>
      </c>
      <c r="D6" s="19" t="s">
        <v>48</v>
      </c>
      <c r="E6" s="20" t="s">
        <v>49</v>
      </c>
      <c r="F6" s="21" t="s">
        <v>50</v>
      </c>
      <c r="G6" s="22" t="s">
        <v>51</v>
      </c>
      <c r="H6" s="22" t="s">
        <v>52</v>
      </c>
      <c r="I6" s="23" t="s">
        <v>53</v>
      </c>
      <c r="J6" s="24" t="s">
        <v>54</v>
      </c>
      <c r="K6" s="24" t="s">
        <v>55</v>
      </c>
      <c r="L6" s="25" t="s">
        <v>56</v>
      </c>
      <c r="M6" s="16"/>
    </row>
    <row r="7" ht="15" spans="1:13">
      <c r="A7" s="26" t="s">
        <v>6</v>
      </c>
      <c r="B7" s="27" t="s">
        <v>7</v>
      </c>
      <c r="C7" s="28" t="s">
        <v>24</v>
      </c>
      <c r="D7" s="28" t="s">
        <v>25</v>
      </c>
      <c r="E7" s="29"/>
      <c r="F7" s="28">
        <v>3796</v>
      </c>
      <c r="G7" s="30">
        <f t="shared" ref="G7:G15" si="0">F7*0.02</f>
        <v>75.92</v>
      </c>
      <c r="H7" s="30">
        <f t="shared" ref="H7:H15" si="1">SUM(F7:G7)</f>
        <v>3871.92</v>
      </c>
      <c r="I7" s="31">
        <v>46024</v>
      </c>
      <c r="J7" s="27">
        <v>2.4</v>
      </c>
      <c r="K7" s="27">
        <v>2.8</v>
      </c>
      <c r="L7" s="27" t="s">
        <v>57</v>
      </c>
      <c r="M7" s="32"/>
    </row>
    <row r="8" ht="15" spans="1:13">
      <c r="A8" s="26"/>
      <c r="B8" s="33"/>
      <c r="C8" s="28" t="s">
        <v>24</v>
      </c>
      <c r="D8" s="28" t="s">
        <v>25</v>
      </c>
      <c r="E8" s="29"/>
      <c r="F8" s="28">
        <v>3796</v>
      </c>
      <c r="G8" s="30">
        <f t="shared" si="0"/>
        <v>75.92</v>
      </c>
      <c r="H8" s="30">
        <f t="shared" si="1"/>
        <v>3871.92</v>
      </c>
      <c r="I8" s="34"/>
      <c r="J8" s="33"/>
      <c r="K8" s="33"/>
      <c r="L8" s="33"/>
      <c r="M8" s="32"/>
    </row>
    <row r="9" ht="15" spans="1:13">
      <c r="A9" s="26"/>
      <c r="B9" s="33"/>
      <c r="C9" s="28" t="s">
        <v>24</v>
      </c>
      <c r="D9" s="28" t="s">
        <v>26</v>
      </c>
      <c r="E9" s="35"/>
      <c r="F9" s="28">
        <v>5627</v>
      </c>
      <c r="G9" s="30">
        <f t="shared" si="0"/>
        <v>112.54</v>
      </c>
      <c r="H9" s="30">
        <f t="shared" si="1"/>
        <v>5739.54</v>
      </c>
      <c r="I9" s="34"/>
      <c r="J9" s="33"/>
      <c r="K9" s="33"/>
      <c r="L9" s="33"/>
      <c r="M9" s="36"/>
    </row>
    <row r="10" ht="15" spans="1:13">
      <c r="A10" s="26"/>
      <c r="B10" s="33"/>
      <c r="C10" s="28" t="s">
        <v>24</v>
      </c>
      <c r="D10" s="28" t="s">
        <v>26</v>
      </c>
      <c r="E10" s="35"/>
      <c r="F10" s="28">
        <v>5627</v>
      </c>
      <c r="G10" s="30">
        <f t="shared" si="0"/>
        <v>112.54</v>
      </c>
      <c r="H10" s="30">
        <f t="shared" si="1"/>
        <v>5739.54</v>
      </c>
      <c r="I10" s="34"/>
      <c r="J10" s="33"/>
      <c r="K10" s="33"/>
      <c r="L10" s="33"/>
      <c r="M10" s="36"/>
    </row>
    <row r="11" ht="15" spans="1:13">
      <c r="A11" s="26"/>
      <c r="B11" s="33"/>
      <c r="C11" s="28" t="s">
        <v>27</v>
      </c>
      <c r="D11" s="28" t="s">
        <v>28</v>
      </c>
      <c r="E11" s="35"/>
      <c r="F11" s="28">
        <v>11055</v>
      </c>
      <c r="G11" s="30">
        <f t="shared" si="0"/>
        <v>221.1</v>
      </c>
      <c r="H11" s="30">
        <f t="shared" si="1"/>
        <v>11276.1</v>
      </c>
      <c r="I11" s="34"/>
      <c r="J11" s="33"/>
      <c r="K11" s="33"/>
      <c r="L11" s="33"/>
      <c r="M11" s="36"/>
    </row>
    <row r="12" ht="15" spans="1:13">
      <c r="A12" s="26"/>
      <c r="B12" s="33"/>
      <c r="C12" s="28" t="s">
        <v>27</v>
      </c>
      <c r="D12" s="28" t="s">
        <v>28</v>
      </c>
      <c r="E12" s="35"/>
      <c r="F12" s="28">
        <v>11055</v>
      </c>
      <c r="G12" s="30">
        <f t="shared" si="0"/>
        <v>221.1</v>
      </c>
      <c r="H12" s="30">
        <f t="shared" si="1"/>
        <v>11276.1</v>
      </c>
      <c r="I12" s="34"/>
      <c r="J12" s="33"/>
      <c r="K12" s="33"/>
      <c r="L12" s="33"/>
      <c r="M12" s="36"/>
    </row>
    <row r="13" ht="15" spans="1:13">
      <c r="A13" s="37" t="s">
        <v>58</v>
      </c>
      <c r="B13" s="38"/>
      <c r="C13" s="39"/>
      <c r="D13" s="39"/>
      <c r="E13" s="39"/>
      <c r="F13" s="40">
        <f>SUM(F7:F12)</f>
        <v>40956</v>
      </c>
      <c r="G13" s="30">
        <f>F13*0.02</f>
        <v>819.12</v>
      </c>
      <c r="H13" s="41">
        <f>SUM(F13:G13)</f>
        <v>41775.12</v>
      </c>
      <c r="I13" s="38"/>
      <c r="J13" s="38"/>
      <c r="K13" s="38"/>
      <c r="L13" s="38"/>
      <c r="M13" s="36"/>
    </row>
  </sheetData>
  <mergeCells count="12">
    <mergeCell ref="A1:M1"/>
    <mergeCell ref="A2:M2"/>
    <mergeCell ref="F3:G3"/>
    <mergeCell ref="F4:G4"/>
    <mergeCell ref="H4:J4"/>
    <mergeCell ref="A5:A6"/>
    <mergeCell ref="A7:A12"/>
    <mergeCell ref="B7:B12"/>
    <mergeCell ref="I7:I12"/>
    <mergeCell ref="J7:J12"/>
    <mergeCell ref="K7:K12"/>
    <mergeCell ref="L7:L12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新时代服饰何</vt:lpstr>
      <vt:lpstr>嘉元(廷旺)服饰</vt:lpstr>
      <vt:lpstr>畅津服饰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2026-03-09T13:10:00Z</dcterms:created>
  <dcterms:modified xsi:type="dcterms:W3CDTF">2026-03-11T05:39:54Z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C0ACA04C4E804E49BD3D2C7A837F6ED3_11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