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FTL26033" sheetId="7" r:id="rId1"/>
  </sheets>
  <externalReferences>
    <externalReference r:id="rId2"/>
  </externalReferences>
  <definedNames>
    <definedName name="_xlnm._FilterDatabase" localSheetId="0" hidden="1">ZRFTL26033!$H$20:$H$21</definedName>
    <definedName name="Ext">[1]LUT!$G$2</definedName>
    <definedName name="Gender">[1]LUT!$I$1:$BI$1</definedName>
    <definedName name="_xlnm.Print_Area" localSheetId="0">ZRFTL26033!$A$1:$M$21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<sst xmlns="http://schemas.openxmlformats.org/spreadsheetml/2006/main" count="47" uniqueCount="41">
  <si>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</si>
  <si>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</si>
  <si>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</si>
  <si>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</si>
  <si>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SF1562105037500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</si>
  <si>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</si>
  <si>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</si>
  <si>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</si>
  <si>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</si>
  <si>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</si>
  <si>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</si>
  <si>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</si>
  <si>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</si>
  <si>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</si>
  <si>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</si>
  <si>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</si>
  <si>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</si>
  <si>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</si>
  <si>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</si>
  <si>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</si>
  <si>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</si>
  <si>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</si>
  <si>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</si>
  <si>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</si>
  <si>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</si>
  <si>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</si>
  <si>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</si>
  <si>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</si>
  <si>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</si>
  <si>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</si>
  <si>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ZRFTL26033</t>
  </si>
  <si>
    <t>8073-610</t>
  </si>
  <si>
    <t>14-4201TCX</t>
  </si>
  <si>
    <t>6-7</t>
  </si>
  <si>
    <t>1-1</t>
  </si>
  <si>
    <t>8-9</t>
  </si>
  <si>
    <t>9-10</t>
  </si>
  <si>
    <t>11-12</t>
  </si>
  <si>
    <t>12-13</t>
  </si>
  <si>
    <t>13-14</t>
  </si>
  <si>
    <t>19-0203TCX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</si>
</sst>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45720</xdr:colOff>
      <xdr:row>2</xdr:row>
      <xdr:rowOff>66675</xdr:rowOff>
    </xdr:from>
    <xdr:to>
      <xdr:col>12</xdr:col>
      <xdr:colOff>1106805</xdr:colOff>
      <xdr:row>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5280" y="733425"/>
          <a:ext cx="497205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46092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7" customHeight="1" spans="1:13">
      <c r="A8" s="23" t="s">
        <v>30</v>
      </c>
      <c r="B8" s="24"/>
      <c r="C8" s="23" t="s">
        <v>31</v>
      </c>
      <c r="D8" s="23" t="s">
        <v>32</v>
      </c>
      <c r="E8" s="25" t="s">
        <v>33</v>
      </c>
      <c r="F8" s="26">
        <v>136</v>
      </c>
      <c r="G8" s="26">
        <f>H8-F8</f>
        <v>14</v>
      </c>
      <c r="H8" s="26">
        <v>150</v>
      </c>
      <c r="I8" s="27" t="s">
        <v>34</v>
      </c>
      <c r="J8" s="28"/>
      <c r="K8" s="28"/>
      <c r="L8" s="24"/>
      <c r="M8" s="22"/>
    </row>
    <row r="9" s="1" customFormat="1" ht="27" customHeight="1" spans="1:13">
      <c r="A9" s="23"/>
      <c r="B9" s="24"/>
      <c r="C9" s="23"/>
      <c r="D9" s="23"/>
      <c r="E9" s="25" t="s">
        <v>35</v>
      </c>
      <c r="F9" s="26">
        <v>154</v>
      </c>
      <c r="G9" s="26">
        <f t="shared" ref="G9:G19" si="0">H9-F9</f>
        <v>6</v>
      </c>
      <c r="H9" s="26">
        <v>160</v>
      </c>
      <c r="I9" s="27"/>
      <c r="J9" s="28"/>
      <c r="K9" s="28"/>
      <c r="L9" s="24"/>
      <c r="M9" s="22"/>
    </row>
    <row r="10" s="1" customFormat="1" ht="27" customHeight="1" spans="1:13">
      <c r="A10" s="23"/>
      <c r="B10" s="24"/>
      <c r="C10" s="23"/>
      <c r="D10" s="23"/>
      <c r="E10" s="25" t="s">
        <v>36</v>
      </c>
      <c r="F10" s="26">
        <v>220</v>
      </c>
      <c r="G10" s="26">
        <f t="shared" si="0"/>
        <v>30</v>
      </c>
      <c r="H10" s="26">
        <v>250</v>
      </c>
      <c r="I10" s="27"/>
      <c r="J10" s="28"/>
      <c r="K10" s="28"/>
      <c r="L10" s="24"/>
      <c r="M10" s="22"/>
    </row>
    <row r="11" s="1" customFormat="1" ht="27" customHeight="1" spans="1:13">
      <c r="A11" s="23"/>
      <c r="B11" s="24"/>
      <c r="C11" s="23"/>
      <c r="D11" s="23"/>
      <c r="E11" s="25" t="s">
        <v>37</v>
      </c>
      <c r="F11" s="26">
        <v>617</v>
      </c>
      <c r="G11" s="26">
        <f t="shared" si="0"/>
        <v>33</v>
      </c>
      <c r="H11" s="26">
        <v>650</v>
      </c>
      <c r="I11" s="27"/>
      <c r="J11" s="28"/>
      <c r="K11" s="28"/>
      <c r="L11" s="24"/>
      <c r="M11" s="22"/>
    </row>
    <row r="12" s="1" customFormat="1" ht="27" customHeight="1" spans="1:13">
      <c r="A12" s="23"/>
      <c r="B12" s="24"/>
      <c r="C12" s="23"/>
      <c r="D12" s="23"/>
      <c r="E12" s="25" t="s">
        <v>38</v>
      </c>
      <c r="F12" s="26">
        <v>817</v>
      </c>
      <c r="G12" s="26">
        <f t="shared" si="0"/>
        <v>43</v>
      </c>
      <c r="H12" s="26">
        <v>860</v>
      </c>
      <c r="I12" s="27"/>
      <c r="J12" s="28"/>
      <c r="K12" s="28"/>
      <c r="L12" s="24"/>
      <c r="M12" s="22"/>
    </row>
    <row r="13" s="1" customFormat="1" ht="27" customHeight="1" spans="1:13">
      <c r="A13" s="23"/>
      <c r="B13" s="24"/>
      <c r="C13" s="23"/>
      <c r="D13" s="23"/>
      <c r="E13" s="25" t="s">
        <v>39</v>
      </c>
      <c r="F13" s="26">
        <v>1556</v>
      </c>
      <c r="G13" s="26">
        <f t="shared" si="0"/>
        <v>94</v>
      </c>
      <c r="H13" s="26">
        <v>1650</v>
      </c>
      <c r="I13" s="27"/>
      <c r="J13" s="28"/>
      <c r="K13" s="28"/>
      <c r="L13" s="24"/>
      <c r="M13" s="22"/>
    </row>
    <row r="14" s="1" customFormat="1" ht="27" customHeight="1" spans="1:13">
      <c r="A14" s="23"/>
      <c r="B14" s="24"/>
      <c r="C14" s="23"/>
      <c r="D14" s="23" t="s">
        <v>40</v>
      </c>
      <c r="E14" s="25" t="s">
        <v>33</v>
      </c>
      <c r="F14" s="26">
        <v>164</v>
      </c>
      <c r="G14" s="26">
        <f t="shared" si="0"/>
        <v>36</v>
      </c>
      <c r="H14" s="26">
        <v>200</v>
      </c>
      <c r="I14" s="27"/>
      <c r="J14" s="28"/>
      <c r="K14" s="28"/>
      <c r="L14" s="24"/>
      <c r="M14" s="22"/>
    </row>
    <row r="15" s="1" customFormat="1" ht="27" customHeight="1" spans="1:13">
      <c r="A15" s="23"/>
      <c r="B15" s="24"/>
      <c r="C15" s="23"/>
      <c r="D15" s="23"/>
      <c r="E15" s="25" t="s">
        <v>35</v>
      </c>
      <c r="F15" s="26">
        <v>273</v>
      </c>
      <c r="G15" s="26">
        <f t="shared" si="0"/>
        <v>27</v>
      </c>
      <c r="H15" s="26">
        <v>300</v>
      </c>
      <c r="I15" s="27"/>
      <c r="J15" s="28"/>
      <c r="K15" s="28"/>
      <c r="L15" s="24"/>
      <c r="M15" s="22"/>
    </row>
    <row r="16" s="1" customFormat="1" ht="27" customHeight="1" spans="1:13">
      <c r="A16" s="23"/>
      <c r="B16" s="24"/>
      <c r="C16" s="23"/>
      <c r="D16" s="23"/>
      <c r="E16" s="25" t="s">
        <v>36</v>
      </c>
      <c r="F16" s="26">
        <v>382</v>
      </c>
      <c r="G16" s="26">
        <f t="shared" si="0"/>
        <v>18</v>
      </c>
      <c r="H16" s="26">
        <v>400</v>
      </c>
      <c r="I16" s="27"/>
      <c r="J16" s="28"/>
      <c r="K16" s="28"/>
      <c r="L16" s="24"/>
      <c r="M16" s="22"/>
    </row>
    <row r="17" s="1" customFormat="1" ht="27" customHeight="1" spans="1:14">
      <c r="A17" s="23"/>
      <c r="B17" s="24"/>
      <c r="C17" s="23"/>
      <c r="D17" s="23"/>
      <c r="E17" s="25" t="s">
        <v>37</v>
      </c>
      <c r="F17" s="26">
        <v>491</v>
      </c>
      <c r="G17" s="26">
        <f t="shared" si="0"/>
        <v>29</v>
      </c>
      <c r="H17" s="26">
        <v>520</v>
      </c>
      <c r="I17" s="27"/>
      <c r="J17" s="28"/>
      <c r="K17" s="28"/>
      <c r="L17" s="24"/>
      <c r="M17" s="22"/>
    </row>
    <row r="18" s="1" customFormat="1" ht="27" customHeight="1" spans="1:14">
      <c r="A18" s="23"/>
      <c r="B18" s="24"/>
      <c r="C18" s="23"/>
      <c r="D18" s="23"/>
      <c r="E18" s="25" t="s">
        <v>38</v>
      </c>
      <c r="F18" s="26">
        <v>547</v>
      </c>
      <c r="G18" s="26">
        <f t="shared" si="0"/>
        <v>33</v>
      </c>
      <c r="H18" s="26">
        <v>580</v>
      </c>
      <c r="I18" s="27"/>
      <c r="J18" s="28"/>
      <c r="K18" s="28"/>
      <c r="L18" s="24"/>
      <c r="M18" s="22"/>
    </row>
    <row r="19" s="1" customFormat="1" ht="27" customHeight="1" spans="1:14">
      <c r="A19" s="23"/>
      <c r="B19" s="24"/>
      <c r="C19" s="23"/>
      <c r="D19" s="23"/>
      <c r="E19" s="25" t="s">
        <v>39</v>
      </c>
      <c r="F19" s="26">
        <v>943</v>
      </c>
      <c r="G19" s="26">
        <f t="shared" si="0"/>
        <v>57</v>
      </c>
      <c r="H19" s="26">
        <v>1000</v>
      </c>
      <c r="I19" s="27"/>
      <c r="J19" s="28"/>
      <c r="K19" s="28"/>
      <c r="L19" s="24"/>
      <c r="M19" s="22"/>
    </row>
    <row r="20" s="1" customFormat="1" ht="15" customHeight="1" spans="1:14">
      <c r="A20" s="29"/>
      <c r="B20" s="24"/>
      <c r="C20" s="23"/>
      <c r="D20" s="29"/>
      <c r="E20" s="30"/>
      <c r="F20" s="31"/>
      <c r="G20" s="32"/>
      <c r="H20" s="31"/>
      <c r="I20" s="33"/>
      <c r="J20" s="28"/>
      <c r="K20" s="28"/>
      <c r="L20" s="24"/>
      <c r="M20" s="19"/>
      <c r="N20" s="34"/>
    </row>
    <row r="21" s="1" customFormat="1" ht="15" customHeight="1" spans="1:14">
      <c r="A21" s="35"/>
      <c r="B21" s="35"/>
      <c r="C21" s="35"/>
      <c r="D21" s="35"/>
      <c r="E21" s="35"/>
      <c r="F21" s="36">
        <f>SUM(F8:F20)</f>
        <v>6300</v>
      </c>
      <c r="G21" s="36">
        <f>SUM(G8:G20)</f>
        <v>420</v>
      </c>
      <c r="H21" s="37">
        <f>SUM(H8:H20)</f>
        <v>6720</v>
      </c>
      <c r="I21" s="17"/>
      <c r="J21" s="38"/>
      <c r="K21" s="38"/>
      <c r="L21" s="35"/>
    </row>
    <row r="22" spans="1:14">
      <c r="H22" s="39"/>
    </row>
    <row r="24" spans="1:14">
      <c r="G24"/>
    </row>
  </sheetData>
  <mergeCells count="13">
    <mergeCell ref="A1:L1"/>
    <mergeCell ref="A2:L2"/>
    <mergeCell ref="E3:F3"/>
    <mergeCell ref="A8:A19"/>
    <mergeCell ref="B8:B19"/>
    <mergeCell ref="C8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ZRFTL26033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2026-03-12T01:16:14Z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