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<sst xmlns="http://schemas.openxmlformats.org/spreadsheetml/2006/main" count="33" uniqueCount="33">
  <si>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</si>
  <si>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</si>
  <si>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</si>
  <si>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</si>
  <si>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邮政快递：8427238632913</t>
  </si>
  <si>
    <t>收件地址：熊武玲，13410516755，深圳市龙岗区坪地街道六联社区鹅公岭西路2号精利盛实业有限公司3楼仓库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</si>
  <si>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</si>
  <si>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</si>
  <si>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</si>
  <si>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</si>
  <si>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</si>
  <si>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</si>
  <si>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</si>
  <si>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</si>
  <si>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</si>
  <si>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</si>
  <si>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</si>
  <si>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</si>
  <si>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</si>
  <si>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</si>
  <si>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</si>
  <si>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</si>
  <si>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</si>
  <si>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</si>
  <si>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</si>
  <si>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</si>
  <si>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</si>
  <si>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</si>
  <si>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RSZJLP0109</t>
  </si>
  <si>
    <t>客人订单号码：JLS234145，产品代码编号：4.15.000153 ，销售合同号：PI2026022612032，ZHLOP25005-1厘米色蜡绳/新版-14CM，2027</t>
  </si>
  <si>
    <t>4605/796 款，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</si>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</sst>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74" customHeight="1" spans="1:11">
      <c r="A9" s="27" t="s">
        <v>28</v>
      </c>
      <c r="B9" s="27" t="s">
        <v>29</v>
      </c>
      <c r="C9" s="28" t="s">
        <v>30</v>
      </c>
      <c r="D9" s="29">
        <v>2027</v>
      </c>
      <c r="E9" s="30">
        <f>+D9*0.05</f>
        <v>101.35</v>
      </c>
      <c r="F9" s="30">
        <f>+D9+E9</f>
        <v>2128.35</v>
      </c>
      <c r="G9" s="31">
        <v>1</v>
      </c>
      <c r="H9" s="31">
        <v>0.27</v>
      </c>
      <c r="I9" s="32">
        <v>0.4</v>
      </c>
      <c r="J9" s="32" t="s">
        <v>31</v>
      </c>
      <c r="K9" s="33">
        <v>0.005</v>
      </c>
    </row>
    <row r="10" customFormat="1" ht="46.95" customHeight="1" spans="1:11">
      <c r="A10" s="34"/>
      <c r="B10" s="35"/>
      <c r="C10" s="35"/>
      <c r="D10" s="36"/>
      <c r="E10" s="36"/>
      <c r="F10" s="36"/>
      <c r="G10" s="37"/>
      <c r="H10" s="37"/>
      <c r="I10" s="38"/>
      <c r="J10" s="38"/>
      <c r="K10" s="36"/>
    </row>
    <row r="11" ht="46.95" customHeight="1" spans="1:11">
      <c r="A11" s="34" t="s">
        <v>32</v>
      </c>
      <c r="B11" s="35"/>
      <c r="C11" s="35"/>
      <c r="D11" s="39">
        <f>SUM(D9:D10)</f>
        <v>2027</v>
      </c>
      <c r="E11" s="39">
        <f>SUM(E9:E10)</f>
        <v>101.35</v>
      </c>
      <c r="F11" s="39">
        <f>SUM(F9:F10)</f>
        <v>2128.35</v>
      </c>
      <c r="G11" s="39">
        <f>SUM(G9:G10)</f>
        <v>1</v>
      </c>
      <c r="H11" s="39"/>
      <c r="I11" s="39"/>
      <c r="J11" s="39"/>
      <c r="K11" s="39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2026-03-07T10:56:38Z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