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<sst xmlns="http://schemas.openxmlformats.org/spreadsheetml/2006/main" count="50" uniqueCount="33">
  <si>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睿 颢 发 货 清 单</t>
  </si>
  <si>
    <t>(RecallPackaging Delivery List)</t>
  </si>
  <si>
    <t/>
  </si>
  <si>
    <t>Shipping Date 发货日期：2026-03-04</t>
  </si>
  <si>
    <t>显示地址：杭州市桐庐县横村镇悦心路二楼7号（横村时尚智造产业园6号楼）</t>
  </si>
  <si>
    <t>快递物流/单号：SF1569829803788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</si>
  <si>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</si>
  <si>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</si>
  <si>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</si>
  <si>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</si>
  <si>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</si>
  <si>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</si>
  <si>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</si>
  <si>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</si>
  <si>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</si>
  <si>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</si>
  <si>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</si>
  <si>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</si>
  <si>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</si>
  <si>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</si>
  <si>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ELHZXT26019</t>
  </si>
  <si>
    <t>HPZCALL005价格牌55*80mm</t>
  </si>
  <si>
    <t>3739-034-700</t>
  </si>
  <si>
    <t>M</t>
  </si>
  <si>
    <t>2</t>
  </si>
  <si>
    <t>3739-034-711</t>
  </si>
  <si>
    <t>3</t>
  </si>
  <si>
    <t>3739-034-800</t>
  </si>
  <si>
    <t>4</t>
  </si>
  <si>
    <t>MRZCALLO73黑色子弹头吊粒-客供</t>
  </si>
  <si>
    <t>3739-034-700/711/800</t>
  </si>
  <si>
    <t>通码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</si>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</sst>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tabSelected="1" workbookViewId="0">
      <selection activeCell="U21" sqref="U21"/>
    </sheetView>
  </sheetViews>
  <sheetFormatPr defaultColWidth="9" defaultRowHeight="11.25"/>
  <cols>
    <col min="1" max="2" width="3" customWidth="1"/>
    <col min="3" max="3" width="17.4" customWidth="1"/>
    <col min="4" max="4" width="15.6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0.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8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21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4" t="s">
        <v>22</v>
      </c>
      <c r="H10" s="4"/>
      <c r="I10" s="4" t="s">
        <v>2</v>
      </c>
      <c r="J10" s="4"/>
      <c r="K10" s="4" t="s">
        <v>23</v>
      </c>
      <c r="L10" s="10">
        <v>460</v>
      </c>
      <c r="M10" s="4"/>
      <c r="N10" s="10">
        <f>O10-L10</f>
        <v>23</v>
      </c>
      <c r="O10" s="4">
        <f>L10*1.05</f>
        <v>483</v>
      </c>
      <c r="P10" s="6" t="s">
        <v>19</v>
      </c>
      <c r="Q10" s="7">
        <v>4</v>
      </c>
      <c r="R10" s="8"/>
      <c r="S10" s="9"/>
      <c r="T10" s="7">
        <v>4.5</v>
      </c>
      <c r="U10" s="8"/>
      <c r="V10" s="9"/>
      <c r="W10" s="6" t="s">
        <v>2</v>
      </c>
    </row>
    <row r="11" ht="20.6" customHeight="1" spans="1:23">
      <c r="A11" s="4" t="s">
        <v>24</v>
      </c>
      <c r="B11" s="4"/>
      <c r="C11" s="11"/>
      <c r="D11" s="12"/>
      <c r="E11" s="13"/>
      <c r="F11" s="14"/>
      <c r="G11" s="4" t="s">
        <v>25</v>
      </c>
      <c r="H11" s="4"/>
      <c r="I11" s="4" t="s">
        <v>2</v>
      </c>
      <c r="J11" s="4"/>
      <c r="K11" s="4" t="s">
        <v>23</v>
      </c>
      <c r="L11" s="10">
        <v>560</v>
      </c>
      <c r="M11" s="4"/>
      <c r="N11" s="10">
        <f>O11-L11</f>
        <v>28</v>
      </c>
      <c r="O11" s="4">
        <f>L11*1.05</f>
        <v>588</v>
      </c>
      <c r="P11" s="11"/>
      <c r="Q11" s="12"/>
      <c r="R11" s="13"/>
      <c r="S11" s="14"/>
      <c r="T11" s="12"/>
      <c r="U11" s="13"/>
      <c r="V11" s="14"/>
      <c r="W11" s="11"/>
    </row>
    <row r="12" ht="20.6" customHeight="1" spans="1:23">
      <c r="A12" s="4" t="s">
        <v>26</v>
      </c>
      <c r="B12" s="4"/>
      <c r="C12" s="11"/>
      <c r="D12" s="15"/>
      <c r="E12" s="16"/>
      <c r="F12" s="17"/>
      <c r="G12" s="4" t="s">
        <v>27</v>
      </c>
      <c r="H12" s="4"/>
      <c r="I12" s="4" t="s">
        <v>2</v>
      </c>
      <c r="J12" s="4"/>
      <c r="K12" s="4" t="s">
        <v>23</v>
      </c>
      <c r="L12" s="10">
        <v>560</v>
      </c>
      <c r="M12" s="4"/>
      <c r="N12" s="10">
        <f>O12-L12</f>
        <v>28</v>
      </c>
      <c r="O12" s="4">
        <f>L12*1.05</f>
        <v>588</v>
      </c>
      <c r="P12" s="11"/>
      <c r="Q12" s="12"/>
      <c r="R12" s="13"/>
      <c r="S12" s="14"/>
      <c r="T12" s="12"/>
      <c r="U12" s="13"/>
      <c r="V12" s="14"/>
      <c r="W12" s="11"/>
    </row>
    <row r="13" ht="24" customHeight="1" spans="1:23">
      <c r="A13" s="4" t="s">
        <v>28</v>
      </c>
      <c r="B13" s="4"/>
      <c r="C13" s="18"/>
      <c r="D13" s="4" t="s">
        <v>29</v>
      </c>
      <c r="E13" s="4"/>
      <c r="F13" s="4"/>
      <c r="G13" s="4" t="s">
        <v>30</v>
      </c>
      <c r="H13" s="4"/>
      <c r="I13" s="4" t="s">
        <v>2</v>
      </c>
      <c r="J13" s="4"/>
      <c r="K13" s="4" t="s">
        <v>31</v>
      </c>
      <c r="L13" s="10">
        <v>1580</v>
      </c>
      <c r="M13" s="4"/>
      <c r="N13" s="10">
        <f>O13-L13</f>
        <v>79</v>
      </c>
      <c r="O13" s="4">
        <f>L13*1.05</f>
        <v>1659</v>
      </c>
      <c r="P13" s="18"/>
      <c r="Q13" s="15"/>
      <c r="R13" s="16"/>
      <c r="S13" s="17"/>
      <c r="T13" s="15"/>
      <c r="U13" s="16"/>
      <c r="V13" s="17"/>
      <c r="W13" s="18"/>
    </row>
    <row r="14" ht="20.6" customHeight="1" spans="1:23">
      <c r="A14" s="4" t="s">
        <v>2</v>
      </c>
      <c r="B14" s="4"/>
      <c r="C14" s="19" t="s">
        <v>32</v>
      </c>
      <c r="D14" s="5" t="s">
        <v>2</v>
      </c>
      <c r="E14" s="5"/>
      <c r="F14" s="5"/>
      <c r="G14" s="4" t="s">
        <v>2</v>
      </c>
      <c r="H14" s="4"/>
      <c r="I14" s="4" t="s">
        <v>2</v>
      </c>
      <c r="J14" s="4"/>
      <c r="K14" s="4" t="s">
        <v>2</v>
      </c>
      <c r="L14" s="10">
        <v>3160</v>
      </c>
      <c r="M14" s="4"/>
      <c r="N14" s="10">
        <v>158</v>
      </c>
      <c r="O14" s="20">
        <v>3318</v>
      </c>
      <c r="P14" s="4" t="s">
        <v>2</v>
      </c>
      <c r="Q14" s="5" t="s">
        <v>2</v>
      </c>
      <c r="R14" s="5"/>
      <c r="S14" s="5"/>
      <c r="T14" s="4" t="s">
        <v>2</v>
      </c>
      <c r="U14" s="4"/>
      <c r="V14" s="4"/>
      <c r="W14" s="4" t="s">
        <v>2</v>
      </c>
    </row>
  </sheetData>
  <mergeCells count="43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G10:H10"/>
    <mergeCell ref="I10:J10"/>
    <mergeCell ref="L10:M10"/>
    <mergeCell ref="A11:B11"/>
    <mergeCell ref="G11:H11"/>
    <mergeCell ref="I11:J11"/>
    <mergeCell ref="L11:M11"/>
    <mergeCell ref="A12:B12"/>
    <mergeCell ref="G12:H12"/>
    <mergeCell ref="I12:J12"/>
    <mergeCell ref="L12:M12"/>
    <mergeCell ref="A13:B13"/>
    <mergeCell ref="D13:F13"/>
    <mergeCell ref="G13:H13"/>
    <mergeCell ref="I13:J13"/>
    <mergeCell ref="L13:M13"/>
    <mergeCell ref="A14:B14"/>
    <mergeCell ref="D14:F14"/>
    <mergeCell ref="G14:H14"/>
    <mergeCell ref="I14:J14"/>
    <mergeCell ref="L14:M14"/>
    <mergeCell ref="Q14:S14"/>
    <mergeCell ref="T14:V14"/>
    <mergeCell ref="C10:C13"/>
    <mergeCell ref="P10:P13"/>
    <mergeCell ref="W10:W13"/>
    <mergeCell ref="B1:E4"/>
    <mergeCell ref="J2:Q3"/>
    <mergeCell ref="A5:G6"/>
    <mergeCell ref="M6:U7"/>
    <mergeCell ref="A7:D8"/>
    <mergeCell ref="D10:F12"/>
    <mergeCell ref="Q10:S13"/>
    <mergeCell ref="T10:V13"/>
  </mergeCells>
  <pageMargins left="0.39" right="0.39" top="0.39" bottom="0.39" header="0" footer="0"/>
  <pageSetup paperSize="9" orientation="landscape" horizontalDpi="300" verticalDpi="300"/>
  <headerFooter/>
  <rowBreaks count="1" manualBreakCount="1">
    <brk id="1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SH26030045</dc:title>
  <dc:creator>FastReport.NET</dc:creator>
  <cp:lastModifiedBy>Lily^_^</cp:lastModifiedBy>
  <dcterms:created xsi:type="dcterms:W3CDTF">2009-06-17T07:33:00Z</dcterms:created>
  <dcterms:modified xsi:type="dcterms:W3CDTF">2026-03-04T07:08:38Z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19D017B73EA24C489800747BED212767_12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