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<sst xmlns="http://schemas.openxmlformats.org/spreadsheetml/2006/main" count="64" uniqueCount="54">
  <si>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</si>
  <si>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</si>
  <si>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2026.3.12</t>
  </si>
  <si>
    <t>快递单号:</t>
  </si>
  <si>
    <r>
      <t xml:space="preserve">SF1565680304252                                                            </t>
    </r>
    <r>
      <rPr>
        <b/>
        <sz val="11"/>
        <color rgb="FFFF0000"/>
        <rFont val="宋体"/>
        <charset val="0"/>
      </rPr>
      <t>徐晓云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</si>
  <si>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</si>
  <si>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</si>
  <si>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</si>
  <si>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</si>
  <si>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</si>
  <si>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</si>
  <si>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</si>
  <si>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</si>
  <si>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</si>
  <si>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</si>
  <si>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</si>
  <si>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</si>
  <si>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</si>
  <si>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</si>
  <si>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</si>
  <si>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</si>
  <si>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</si>
  <si>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</si>
  <si>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</si>
  <si>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</si>
  <si>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</si>
  <si>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</si>
  <si>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</si>
  <si>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</si>
  <si>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JJW-CL003-MF
尺码标</t>
  </si>
  <si>
    <t>/</t>
  </si>
  <si>
    <t>P26032773</t>
  </si>
  <si>
    <t>S/M</t>
  </si>
  <si>
    <t>1-1</t>
  </si>
  <si>
    <t>25*25*27.5</t>
  </si>
  <si>
    <t>L/XL</t>
  </si>
  <si>
    <t>M/L</t>
  </si>
  <si>
    <t>总计</t>
  </si>
  <si>
    <t>Factory name (工厂名称)</t>
  </si>
  <si>
    <t>PO. Number(订单号)</t>
  </si>
  <si>
    <t>S26031112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</si>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</sst>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396875</xdr:rowOff>
    </xdr:from>
    <xdr:to>
      <xdr:col>1</xdr:col>
      <xdr:colOff>3888105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51685" y="650875"/>
          <a:ext cx="383857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 t="s">
        <v>30</v>
      </c>
      <c r="C9" s="48" t="s">
        <v>30</v>
      </c>
      <c r="D9" s="49" t="s">
        <v>31</v>
      </c>
      <c r="E9" s="50" t="s">
        <v>32</v>
      </c>
      <c r="F9" s="51">
        <v>500</v>
      </c>
      <c r="G9" s="50">
        <v>15</v>
      </c>
      <c r="H9" s="50">
        <f t="shared" ref="H9:H17" si="0">F9+G9</f>
        <v>515</v>
      </c>
      <c r="I9" s="52" t="s">
        <v>33</v>
      </c>
      <c r="J9" s="49">
        <v>1</v>
      </c>
      <c r="K9" s="49">
        <v>2</v>
      </c>
      <c r="L9" s="49" t="s">
        <v>34</v>
      </c>
    </row>
    <row r="10" ht="20" customHeight="1" spans="1:12">
      <c r="A10" s="53"/>
      <c r="B10" s="54"/>
      <c r="C10" s="55"/>
      <c r="D10" s="56"/>
      <c r="E10" s="50" t="s">
        <v>35</v>
      </c>
      <c r="F10" s="51">
        <v>650</v>
      </c>
      <c r="G10" s="50">
        <v>20</v>
      </c>
      <c r="H10" s="50">
        <f t="shared" si="0"/>
        <v>670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 t="s">
        <v>32</v>
      </c>
      <c r="F11" s="51">
        <v>500</v>
      </c>
      <c r="G11" s="50">
        <v>15</v>
      </c>
      <c r="H11" s="50">
        <f t="shared" si="0"/>
        <v>515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 t="s">
        <v>35</v>
      </c>
      <c r="F12" s="51">
        <v>600</v>
      </c>
      <c r="G12" s="50">
        <v>18</v>
      </c>
      <c r="H12" s="50">
        <f t="shared" si="0"/>
        <v>618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 t="s">
        <v>32</v>
      </c>
      <c r="F13" s="51">
        <v>500</v>
      </c>
      <c r="G13" s="50">
        <v>15</v>
      </c>
      <c r="H13" s="50">
        <f t="shared" si="0"/>
        <v>515</v>
      </c>
      <c r="I13" s="57"/>
      <c r="J13" s="56"/>
      <c r="K13" s="56"/>
      <c r="L13" s="56"/>
    </row>
    <row r="14" ht="20" customHeight="1" spans="1:12">
      <c r="A14" s="53"/>
      <c r="B14" s="54"/>
      <c r="C14" s="55"/>
      <c r="D14" s="56"/>
      <c r="E14" s="50" t="s">
        <v>35</v>
      </c>
      <c r="F14" s="51">
        <v>650</v>
      </c>
      <c r="G14" s="50">
        <v>20</v>
      </c>
      <c r="H14" s="50">
        <f t="shared" si="0"/>
        <v>670</v>
      </c>
      <c r="I14" s="57"/>
      <c r="J14" s="56"/>
      <c r="K14" s="56"/>
      <c r="L14" s="56"/>
    </row>
    <row r="15" ht="20" customHeight="1" spans="1:12">
      <c r="A15" s="53"/>
      <c r="B15" s="54"/>
      <c r="C15" s="55"/>
      <c r="D15" s="56"/>
      <c r="E15" s="50" t="s">
        <v>36</v>
      </c>
      <c r="F15" s="51">
        <v>600</v>
      </c>
      <c r="G15" s="50">
        <v>18</v>
      </c>
      <c r="H15" s="50">
        <f t="shared" si="0"/>
        <v>618</v>
      </c>
      <c r="I15" s="57"/>
      <c r="J15" s="56"/>
      <c r="K15" s="56"/>
      <c r="L15" s="56"/>
    </row>
    <row r="16" ht="20" customHeight="1" spans="1:12">
      <c r="A16" s="53"/>
      <c r="B16" s="54"/>
      <c r="C16" s="55"/>
      <c r="D16" s="56"/>
      <c r="E16" s="50" t="s">
        <v>36</v>
      </c>
      <c r="F16" s="51">
        <v>600</v>
      </c>
      <c r="G16" s="50">
        <v>18</v>
      </c>
      <c r="H16" s="50">
        <f t="shared" si="0"/>
        <v>618</v>
      </c>
      <c r="I16" s="57"/>
      <c r="J16" s="56"/>
      <c r="K16" s="56"/>
      <c r="L16" s="56"/>
    </row>
    <row r="17" ht="20" customHeight="1" spans="1:12">
      <c r="A17" s="53"/>
      <c r="B17" s="54"/>
      <c r="C17" s="58"/>
      <c r="D17" s="56"/>
      <c r="E17" s="50" t="s">
        <v>36</v>
      </c>
      <c r="F17" s="51">
        <v>600</v>
      </c>
      <c r="G17" s="50">
        <v>18</v>
      </c>
      <c r="H17" s="50">
        <f t="shared" si="0"/>
        <v>618</v>
      </c>
      <c r="I17" s="57"/>
      <c r="J17" s="56"/>
      <c r="K17" s="56"/>
      <c r="L17" s="56"/>
    </row>
    <row r="18" ht="15" spans="1:12">
      <c r="A18" s="50" t="s">
        <v>37</v>
      </c>
      <c r="B18" s="59"/>
      <c r="C18" s="59"/>
      <c r="D18" s="59"/>
      <c r="E18" s="60"/>
      <c r="F18" s="50">
        <f>SUM(F9:F17)</f>
        <v>5200</v>
      </c>
      <c r="G18" s="61">
        <f>SUM(G9:G17)</f>
        <v>157</v>
      </c>
      <c r="H18" s="61">
        <f>SUM(H9:H17)</f>
        <v>5357</v>
      </c>
      <c r="I18" s="61"/>
      <c r="J18" s="61"/>
      <c r="K18" s="61"/>
      <c r="L18" s="61"/>
    </row>
  </sheetData>
  <mergeCells count="13">
    <mergeCell ref="B4:E4"/>
    <mergeCell ref="F4:L4"/>
    <mergeCell ref="B5:E5"/>
    <mergeCell ref="F5:L5"/>
    <mergeCell ref="A9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/>
      <c r="C2" s="5"/>
    </row>
    <row r="3" ht="41" customHeight="1" spans="1:3">
      <c r="A3" s="4" t="s">
        <v>39</v>
      </c>
      <c r="B3" s="6" t="s">
        <v>40</v>
      </c>
      <c r="C3" s="7" t="s">
        <v>41</v>
      </c>
    </row>
    <row r="4" ht="41" customHeight="1" spans="1:3">
      <c r="A4" s="4" t="s">
        <v>42</v>
      </c>
      <c r="B4" s="8" t="s">
        <v>30</v>
      </c>
      <c r="C4" s="9"/>
    </row>
    <row r="5" ht="62" customHeight="1" spans="1:3">
      <c r="A5" s="4" t="s">
        <v>43</v>
      </c>
      <c r="B5" s="10" t="s">
        <v>29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v>5357</v>
      </c>
      <c r="C7" s="13"/>
    </row>
    <row r="8" ht="41" customHeight="1" spans="1:3">
      <c r="A8" s="4" t="s">
        <v>48</v>
      </c>
      <c r="B8" s="10" t="s">
        <v>34</v>
      </c>
      <c r="C8" s="14" t="s">
        <v>49</v>
      </c>
    </row>
    <row r="9" ht="41" customHeight="1" spans="1:3">
      <c r="A9" s="4" t="s">
        <v>50</v>
      </c>
      <c r="B9" s="15">
        <v>2</v>
      </c>
      <c r="C9" s="16" t="s">
        <v>51</v>
      </c>
    </row>
    <row r="10" ht="41" customHeight="1" spans="1:3">
      <c r="A10" s="4" t="s">
        <v>52</v>
      </c>
      <c r="B10" s="12">
        <v>1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2026-03-12T10:53:57Z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9EBC0C63596449739ADD108D819855B1_13</vt:lpwstr>
  </property>
  <property fmtid="{D5CDD505-2E9C-101B-9397-08002B2CF9AE}" pid="4" name="CalculationRule">
    <vt:i4>0</vt:i4>
  </property>
</Properties>
</file>