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<sst xmlns="http://schemas.openxmlformats.org/spreadsheetml/2006/main" count="51" uniqueCount="50">
  <si>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</si>
  <si>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</si>
  <si>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</si>
  <si>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73598884143329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</si>
  <si>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</si>
  <si>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</si>
  <si>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</si>
  <si>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</si>
  <si>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</si>
  <si>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</si>
  <si>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</si>
  <si>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</si>
  <si>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</si>
  <si>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</si>
  <si>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</si>
  <si>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</si>
  <si>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</si>
  <si>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</si>
  <si>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</si>
  <si>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</si>
  <si>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</si>
  <si>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</si>
  <si>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</si>
  <si>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</si>
  <si>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</si>
  <si>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</si>
  <si>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</si>
  <si>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P26032584</t>
  </si>
  <si>
    <t xml:space="preserve">JJW-ST-003 </t>
  </si>
  <si>
    <t>S26031011</t>
  </si>
  <si>
    <t>1559237 150806白 款，143，
1558360-361 173372白 款，3009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</si>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</sst>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1.25" customWidth="1"/>
    <col min="3" max="3" width="14.75" customWidth="1"/>
    <col min="4" max="4" width="24.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46093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8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3152</v>
      </c>
      <c r="G9" s="50">
        <f>+F9*0.02</f>
        <v>63.04</v>
      </c>
      <c r="H9" s="50">
        <f>+F9+G9</f>
        <v>3215.04</v>
      </c>
      <c r="I9" s="66">
        <v>1</v>
      </c>
      <c r="J9" s="67">
        <f>K9-0.13</f>
        <v>0.95</v>
      </c>
      <c r="K9" s="68">
        <v>1.08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6"/>
    </row>
    <row r="11" ht="24" customHeight="1" spans="1:12">
      <c r="A11" s="53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6"/>
    </row>
    <row r="12" ht="24" customHeight="1" spans="1:12">
      <c r="A12" s="53"/>
      <c r="B12" s="5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15" spans="1:12">
      <c r="A13" s="56" t="s">
        <v>33</v>
      </c>
      <c r="B13" s="56"/>
      <c r="C13" s="57"/>
      <c r="D13" s="54"/>
      <c r="E13" s="54"/>
      <c r="F13" s="58">
        <f>SUM(F9:F12)</f>
        <v>3152</v>
      </c>
      <c r="G13" s="58">
        <f>SUM(G9:G12)</f>
        <v>63.04</v>
      </c>
      <c r="H13" s="58">
        <f>SUM(H9:H12)</f>
        <v>3215.04</v>
      </c>
      <c r="I13" s="69"/>
      <c r="J13" s="69">
        <f>SUM(J9:J12)</f>
        <v>0.95</v>
      </c>
      <c r="K13" s="69">
        <f>SUM(K9:K12)</f>
        <v>1.08</v>
      </c>
      <c r="L13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1559237 150806白 款，143，
1558360-361 173372白 款，3009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3215.04</v>
      </c>
      <c r="C7" s="14"/>
    </row>
    <row r="8" s="1" customFormat="1" ht="41" customHeight="1" spans="1:3">
      <c r="A8" s="5" t="s">
        <v>44</v>
      </c>
      <c r="B8" s="12" t="str">
        <f>+箱单!L13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1.08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0.95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2026-03-12T10:22:01Z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