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大货!$A$7:$O$10</definedName>
    <definedName name="Ext">[1]LUT!$G$2</definedName>
    <definedName name="Gender">[1]LUT!$I$1:$BI$1</definedName>
    <definedName name="_xlnm.Print_Area" localSheetId="0">大货!$A$1:$O$10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<sst xmlns="http://schemas.openxmlformats.org/spreadsheetml/2006/main" count="42" uniqueCount="39">
  <si>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</si>
  <si>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</si>
  <si>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SF1567748051715</t>
  </si>
  <si>
    <t>江苏省盐城市建湖县卢沟镇人民路26号
小夏  18082180085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</si>
  <si>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</si>
  <si>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</si>
  <si>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</si>
  <si>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</si>
  <si>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</si>
  <si>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</si>
  <si>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</si>
  <si>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</si>
  <si>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</si>
  <si>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</si>
  <si>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</si>
  <si>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</si>
  <si>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</si>
  <si>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</si>
  <si>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工厂订单号</t>
  </si>
  <si>
    <t>客人货号</t>
  </si>
  <si>
    <t>颜色号</t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</si>
  <si>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</si>
  <si>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</si>
  <si>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</si>
  <si>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</si>
  <si>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</si>
  <si>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</si>
  <si>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</si>
  <si>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</si>
  <si>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RWRHZH0118</t>
  </si>
  <si>
    <t>ZHHTR25003 45*61mm,吊卡
Rfid price hangtag</t>
  </si>
  <si>
    <t>7352-043-711-03</t>
  </si>
  <si>
    <t>H26024</t>
  </si>
  <si>
    <t>39222-04</t>
  </si>
  <si>
    <t>03</t>
  </si>
  <si>
    <t>1/1</t>
  </si>
  <si>
    <t>28*20*10</t>
  </si>
  <si>
    <t>7352-043-711-04</t>
  </si>
  <si>
    <t>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</si>
</sst>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2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color rgb="FF000000"/>
      <name val="宋体"/>
      <charset val="134"/>
    </font>
    <font>
      <b/>
      <sz val="11"/>
      <name val="Arial"/>
      <charset val="0"/>
    </font>
    <font>
      <b/>
      <sz val="10"/>
      <name val="Arial"/>
      <charset val="0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name val="Arial"/>
      <charset val="0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/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center" vertical="center"/>
    </xf>
    <xf numFmtId="176" fontId="15" fillId="0" borderId="1" xfId="52" applyNumberFormat="1" applyFont="1" applyFill="1" applyBorder="1" applyAlignment="1">
      <alignment horizontal="center" vertical="center" wrapText="1"/>
    </xf>
    <xf numFmtId="0" fontId="15" fillId="0" borderId="1" xfId="52" applyNumberFormat="1" applyFont="1" applyFill="1" applyBorder="1" applyAlignment="1">
      <alignment horizontal="center" vertical="center" wrapText="1"/>
    </xf>
    <xf numFmtId="49" fontId="15" fillId="0" borderId="1" xfId="52" applyNumberFormat="1" applyFont="1" applyFill="1" applyBorder="1" applyAlignment="1">
      <alignment horizontal="center" vertical="center" wrapText="1"/>
    </xf>
    <xf numFmtId="0" fontId="16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4" fillId="0" borderId="1" xfId="0" applyNumberFormat="1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_zara-(1)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view="pageBreakPreview" zoomScale="87" zoomScaleNormal="100" workbookViewId="0">
      <selection activeCell="J12" sqref="J12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9.7037037037037" style="4" customWidth="1"/>
    <col min="6" max="6" width="12.1296296296296" style="4" customWidth="1"/>
    <col min="7" max="8" width="7.46296296296296" style="4" customWidth="1"/>
    <col min="9" max="9" width="11.6296296296296" style="4" customWidth="1"/>
    <col min="10" max="10" width="11.6296296296296" style="5" customWidth="1"/>
    <col min="11" max="11" width="11.6296296296296" style="4" customWidth="1"/>
    <col min="12" max="12" width="11.6296296296296" style="6" customWidth="1"/>
    <col min="13" max="14" width="11.6296296296296" style="3" customWidth="1"/>
    <col min="15" max="15" width="12.6296296296296" style="3" customWidth="1"/>
    <col min="16" max="16384" width="18" style="4"/>
  </cols>
  <sheetData>
    <row r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M1" s="9"/>
      <c r="N1" s="9"/>
      <c r="O1" s="9"/>
    </row>
    <row r="2" spans="1:15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M2" s="9"/>
      <c r="N2" s="9"/>
      <c r="O2" s="9"/>
    </row>
    <row r="3" spans="1:15">
      <c r="E3" s="10"/>
      <c r="F3" s="10"/>
      <c r="G3" s="10"/>
      <c r="H3" s="11">
        <v>46094</v>
      </c>
      <c r="I3" s="11"/>
      <c r="J3" s="4"/>
    </row>
    <row r="4" spans="1:15">
      <c r="D4" s="12" t="s">
        <v>2</v>
      </c>
      <c r="E4" s="12"/>
      <c r="F4" s="12"/>
      <c r="G4" s="12"/>
      <c r="H4" s="12"/>
      <c r="I4" s="12"/>
      <c r="J4" s="12"/>
    </row>
    <row r="5" ht="69" customHeight="1" spans="1:15">
      <c r="B5" s="13" t="s">
        <v>3</v>
      </c>
      <c r="C5" s="13"/>
      <c r="D5" s="13"/>
      <c r="E5" s="13"/>
      <c r="F5" s="13"/>
      <c r="G5" s="13"/>
      <c r="H5" s="13"/>
      <c r="I5" s="13"/>
      <c r="J5" s="13"/>
      <c r="K5" s="13"/>
      <c r="L5" s="14"/>
      <c r="M5" s="15"/>
      <c r="N5" s="15"/>
    </row>
    <row r="6" s="1" customFormat="1" ht="14.25" customHeight="1" spans="1:15">
      <c r="A6" s="16" t="s">
        <v>4</v>
      </c>
      <c r="B6" s="17" t="s">
        <v>5</v>
      </c>
      <c r="C6" s="17" t="s">
        <v>6</v>
      </c>
      <c r="D6" s="17"/>
      <c r="E6" s="18"/>
      <c r="F6" s="18"/>
      <c r="G6" s="18"/>
      <c r="H6" s="18" t="s">
        <v>7</v>
      </c>
      <c r="I6" s="19" t="s">
        <v>8</v>
      </c>
      <c r="J6" s="20" t="s">
        <v>9</v>
      </c>
      <c r="K6" s="20" t="s">
        <v>10</v>
      </c>
      <c r="L6" s="20" t="s">
        <v>11</v>
      </c>
      <c r="M6" s="21" t="s">
        <v>12</v>
      </c>
      <c r="N6" s="21" t="s">
        <v>13</v>
      </c>
      <c r="O6" s="21" t="s">
        <v>14</v>
      </c>
    </row>
    <row r="7" s="1" customFormat="1" ht="14.25" customHeight="1" spans="1:15">
      <c r="A7" s="22" t="s">
        <v>15</v>
      </c>
      <c r="B7" s="23" t="s">
        <v>16</v>
      </c>
      <c r="C7" s="24" t="s">
        <v>17</v>
      </c>
      <c r="D7" s="25" t="s">
        <v>18</v>
      </c>
      <c r="E7" s="26" t="s">
        <v>15</v>
      </c>
      <c r="F7" s="26" t="s">
        <v>19</v>
      </c>
      <c r="G7" s="26" t="s">
        <v>20</v>
      </c>
      <c r="H7" s="27" t="s">
        <v>21</v>
      </c>
      <c r="I7" s="28" t="s">
        <v>22</v>
      </c>
      <c r="J7" s="29" t="s">
        <v>23</v>
      </c>
      <c r="K7" s="29" t="s">
        <v>24</v>
      </c>
      <c r="L7" s="26" t="s">
        <v>25</v>
      </c>
      <c r="M7" s="30" t="s">
        <v>26</v>
      </c>
      <c r="N7" s="30" t="s">
        <v>27</v>
      </c>
      <c r="O7" s="30" t="s">
        <v>28</v>
      </c>
    </row>
    <row r="8" s="2" customFormat="1" ht="33" customHeight="1" spans="1:15">
      <c r="A8" s="31" t="s">
        <v>29</v>
      </c>
      <c r="B8" s="32" t="s">
        <v>30</v>
      </c>
      <c r="C8" s="33" t="s">
        <v>31</v>
      </c>
      <c r="D8" s="34" t="s">
        <v>32</v>
      </c>
      <c r="E8" s="34" t="s">
        <v>33</v>
      </c>
      <c r="F8" s="34">
        <v>7352043</v>
      </c>
      <c r="G8" s="34">
        <v>711</v>
      </c>
      <c r="H8" s="49" t="s">
        <v>34</v>
      </c>
      <c r="I8" s="36">
        <v>668</v>
      </c>
      <c r="J8" s="37">
        <f>K8-I8</f>
        <v>7</v>
      </c>
      <c r="K8" s="36">
        <v>675</v>
      </c>
      <c r="L8" s="38" t="s">
        <v>35</v>
      </c>
      <c r="M8" s="37">
        <v>1.75</v>
      </c>
      <c r="N8" s="37">
        <v>1.85</v>
      </c>
      <c r="O8" s="37" t="s">
        <v>36</v>
      </c>
    </row>
    <row r="9" s="2" customFormat="1" ht="33" customHeight="1" spans="1:15">
      <c r="A9" s="31"/>
      <c r="B9" s="32"/>
      <c r="C9" s="33" t="s">
        <v>37</v>
      </c>
      <c r="D9" s="34" t="s">
        <v>32</v>
      </c>
      <c r="E9" s="34" t="s">
        <v>33</v>
      </c>
      <c r="F9" s="34">
        <v>7352043</v>
      </c>
      <c r="G9" s="34">
        <v>711</v>
      </c>
      <c r="H9" s="49" t="s">
        <v>38</v>
      </c>
      <c r="I9" s="36">
        <v>524</v>
      </c>
      <c r="J9" s="37">
        <f>K9-I9</f>
        <v>5</v>
      </c>
      <c r="K9" s="36">
        <v>529</v>
      </c>
      <c r="L9" s="38"/>
      <c r="M9" s="37"/>
      <c r="N9" s="37"/>
      <c r="O9" s="37"/>
    </row>
    <row r="10" s="2" customFormat="1" ht="33" customHeight="1" spans="1:15">
      <c r="A10" s="39"/>
      <c r="B10" s="40"/>
      <c r="C10" s="41"/>
      <c r="D10" s="41"/>
      <c r="E10" s="41"/>
      <c r="F10" s="41"/>
      <c r="G10" s="41"/>
      <c r="H10" s="41"/>
      <c r="I10" s="41">
        <f>SUM(I8:I9)</f>
        <v>1192</v>
      </c>
      <c r="J10" s="41">
        <f>SUM(J8:J9)</f>
        <v>12</v>
      </c>
      <c r="K10" s="41">
        <f>SUM(K8:K9)</f>
        <v>1204</v>
      </c>
      <c r="L10" s="42"/>
      <c r="M10" s="43"/>
      <c r="N10" s="44"/>
      <c r="O10" s="45"/>
    </row>
    <row r="11" s="2" customFormat="1" spans="1:15">
      <c r="A11" s="46"/>
      <c r="J11" s="47"/>
      <c r="L11" s="48"/>
      <c r="M11" s="46"/>
      <c r="N11" s="46"/>
      <c r="O11" s="46"/>
    </row>
  </sheetData>
  <autoFilter xmlns:etc="http://www.wps.cn/officeDocument/2017/etCustomData" ref="A7:O10" etc:filterBottomFollowUsedRange="0">
    <sortState ref="A7:O10">
      <sortCondition ref="L7"/>
    </sortState>
    <extLst/>
  </autoFilter>
  <mergeCells count="7">
    <mergeCell ref="A1:O1"/>
    <mergeCell ref="A2:O2"/>
    <mergeCell ref="H3:I3"/>
    <mergeCell ref="D4:J4"/>
    <mergeCell ref="B5:N5"/>
    <mergeCell ref="A8:A9"/>
    <mergeCell ref="B8:B9"/>
  </mergeCells>
  <printOptions gridLines="1"/>
  <pageMargins left="0" right="0" top="0" bottom="0" header="0.31496062992126" footer="0.31496062992126"/>
  <pageSetup paperSize="9" scale="6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2026-03-13T08:20:15Z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