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<sst xmlns="http://schemas.openxmlformats.org/spreadsheetml/2006/main" count="51" uniqueCount="51">
  <si>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</si>
  <si>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</si>
  <si>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</si>
  <si>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SF1572109746344 鑫阳制衣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</si>
  <si>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</si>
  <si>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</si>
  <si>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</si>
  <si>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</si>
  <si>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</si>
  <si>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</si>
  <si>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</si>
  <si>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</si>
  <si>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</si>
  <si>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</si>
  <si>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</si>
  <si>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</si>
  <si>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</si>
  <si>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</si>
  <si>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</si>
  <si>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</si>
  <si>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</si>
  <si>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</si>
  <si>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</si>
  <si>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</si>
  <si>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</si>
  <si>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</si>
  <si>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</si>
  <si>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</si>
  <si>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</si>
  <si>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198939 152178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</si>
  <si>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</si>
  <si>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</si>
  <si>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</si>
  <si>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</si>
  <si>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</si>
  <si>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</si>
  <si>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</si>
  <si>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P26031755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</si>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</sst>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5"/>
      <c r="E9" s="47"/>
      <c r="F9" s="48">
        <v>5820</v>
      </c>
      <c r="G9" s="49">
        <f>F9*0.02</f>
        <v>116.4</v>
      </c>
      <c r="H9" s="49">
        <f>F9+G9</f>
        <v>5936.4</v>
      </c>
      <c r="I9" s="49" t="s">
        <v>31</v>
      </c>
      <c r="J9" s="50">
        <v>0.6</v>
      </c>
      <c r="K9" s="50">
        <v>0.7</v>
      </c>
      <c r="L9" s="51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33</v>
      </c>
      <c r="B28" s="73"/>
      <c r="C28" s="73"/>
      <c r="D28" s="73"/>
      <c r="E28" s="64"/>
      <c r="F28" s="74">
        <f>SUM(F9:F27)</f>
        <v>5820</v>
      </c>
      <c r="G28" s="74">
        <f>SUM(G9:G27)</f>
        <v>116.4</v>
      </c>
      <c r="H28" s="74">
        <f>SUM(H9:H27)</f>
        <v>5936.4</v>
      </c>
      <c r="I28" s="74" t="str">
        <f>I9</f>
        <v>1-1</v>
      </c>
      <c r="J28" s="75">
        <f>SUM(J9:J27)</f>
        <v>0.6</v>
      </c>
      <c r="K28" s="75">
        <f>SUM(K9:K27)</f>
        <v>0.7</v>
      </c>
      <c r="L28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198939 152178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5820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0.7KG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0.6KG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2026-03-14T08:42:55Z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B8BA6B2DA5FD4219A544CDDB50FFB21D_13</vt:lpwstr>
  </property>
  <property fmtid="{D5CDD505-2E9C-101B-9397-08002B2CF9AE}" pid="4" name="CalculationRule">
    <vt:i4>0</vt:i4>
  </property>
</Properties>
</file>