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<sst xmlns="http://schemas.openxmlformats.org/spreadsheetml/2006/main" count="46" uniqueCount="32">
  <si>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睿 颢 发 货 清 单</t>
  </si>
  <si>
    <t>(RecallPackaging Delivery List)</t>
  </si>
  <si>
    <t/>
  </si>
  <si>
    <t>Shipping Date 发货日期：2026-03-14</t>
  </si>
  <si>
    <t>显示地址：浙江台州市路桥区蓬街镇新光村华东新北路100-114号台州众然帽业</t>
  </si>
  <si>
    <t>快递物流/单号：SF1567970119292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</si>
  <si>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</si>
  <si>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</si>
  <si>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</si>
  <si>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</si>
  <si>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</si>
  <si>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</si>
  <si>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</si>
  <si>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</si>
  <si>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</si>
  <si>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</si>
  <si>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</si>
  <si>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</si>
  <si>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</si>
  <si>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</si>
  <si>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ELTCZARA26033</t>
  </si>
  <si>
    <t>HPZCALL005价格牌55*80mm</t>
  </si>
  <si>
    <t>3920-206-052</t>
  </si>
  <si>
    <t>S</t>
  </si>
  <si>
    <t>1132</t>
  </si>
  <si>
    <t>M</t>
  </si>
  <si>
    <t>868</t>
  </si>
  <si>
    <t>客供MRZCALL034-子弹头吊粒</t>
  </si>
  <si>
    <t>通码</t>
  </si>
  <si>
    <t>2000</t>
  </si>
  <si>
    <t>TOTAL:</t>
  </si>
  <si>
    <t>4000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</si>
</sst>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J15" sqref="J15"/>
    </sheetView>
  </sheetViews>
  <sheetFormatPr defaultColWidth="9" defaultRowHeight="11.25"/>
  <cols>
    <col min="1" max="2" width="3" customWidth="1"/>
    <col min="3" max="3" width="17.4" customWidth="1"/>
    <col min="4" max="4" width="15.6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6.5" customWidth="1"/>
  </cols>
  <sheetData>
    <row r="1" ht="20.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3.75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30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9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4" t="s">
        <v>24</v>
      </c>
      <c r="M10" s="4"/>
      <c r="N10" s="4">
        <f>O10-L10</f>
        <v>57</v>
      </c>
      <c r="O10" s="4">
        <v>1189</v>
      </c>
      <c r="P10" s="6" t="s">
        <v>19</v>
      </c>
      <c r="Q10" s="7">
        <v>4.9</v>
      </c>
      <c r="R10" s="8"/>
      <c r="S10" s="9"/>
      <c r="T10" s="7">
        <v>5.3</v>
      </c>
      <c r="U10" s="8"/>
      <c r="V10" s="9"/>
      <c r="W10" s="6" t="s">
        <v>2</v>
      </c>
    </row>
    <row r="11" ht="29" customHeight="1" spans="1:23">
      <c r="A11" s="4">
        <v>2</v>
      </c>
      <c r="B11" s="4"/>
      <c r="C11" s="10"/>
      <c r="D11" s="11"/>
      <c r="E11" s="12"/>
      <c r="F11" s="13"/>
      <c r="G11" s="14"/>
      <c r="H11" s="15"/>
      <c r="I11" s="4" t="s">
        <v>2</v>
      </c>
      <c r="J11" s="4"/>
      <c r="K11" s="4" t="s">
        <v>25</v>
      </c>
      <c r="L11" s="4" t="s">
        <v>26</v>
      </c>
      <c r="M11" s="4"/>
      <c r="N11" s="4">
        <f>O11-L11</f>
        <v>43</v>
      </c>
      <c r="O11" s="4">
        <v>911</v>
      </c>
      <c r="P11" s="10"/>
      <c r="Q11" s="14"/>
      <c r="R11" s="16"/>
      <c r="S11" s="15"/>
      <c r="T11" s="14"/>
      <c r="U11" s="16"/>
      <c r="V11" s="15"/>
      <c r="W11" s="10"/>
    </row>
    <row r="12" ht="29" customHeight="1" spans="1:23">
      <c r="A12" s="4">
        <v>3</v>
      </c>
      <c r="B12" s="4"/>
      <c r="C12" s="17"/>
      <c r="D12" s="4" t="s">
        <v>27</v>
      </c>
      <c r="E12" s="4"/>
      <c r="F12" s="4"/>
      <c r="G12" s="11"/>
      <c r="H12" s="13"/>
      <c r="I12" s="4" t="s">
        <v>2</v>
      </c>
      <c r="J12" s="4"/>
      <c r="K12" s="4" t="s">
        <v>28</v>
      </c>
      <c r="L12" s="4" t="s">
        <v>29</v>
      </c>
      <c r="M12" s="4"/>
      <c r="N12" s="4">
        <f>O12-L12</f>
        <v>100</v>
      </c>
      <c r="O12" s="4">
        <f>L12*1.05</f>
        <v>2100</v>
      </c>
      <c r="P12" s="17"/>
      <c r="Q12" s="11"/>
      <c r="R12" s="12"/>
      <c r="S12" s="13"/>
      <c r="T12" s="11"/>
      <c r="U12" s="12"/>
      <c r="V12" s="13"/>
      <c r="W12" s="17"/>
    </row>
    <row r="13" ht="20.6" customHeight="1" spans="1:23">
      <c r="A13" s="4" t="s">
        <v>2</v>
      </c>
      <c r="B13" s="4"/>
      <c r="C13" s="18" t="s">
        <v>30</v>
      </c>
      <c r="D13" s="5" t="s">
        <v>2</v>
      </c>
      <c r="E13" s="5"/>
      <c r="F13" s="5"/>
      <c r="G13" s="4" t="s">
        <v>2</v>
      </c>
      <c r="H13" s="4"/>
      <c r="I13" s="4" t="s">
        <v>2</v>
      </c>
      <c r="J13" s="4"/>
      <c r="K13" s="4" t="s">
        <v>2</v>
      </c>
      <c r="L13" s="4" t="s">
        <v>31</v>
      </c>
      <c r="M13" s="4"/>
      <c r="N13" s="4">
        <f>SUM(N10:N12)</f>
        <v>200</v>
      </c>
      <c r="O13" s="19">
        <f>SUM(O10:O12)</f>
        <v>4200</v>
      </c>
      <c r="P13" s="4" t="s">
        <v>2</v>
      </c>
      <c r="Q13" s="5" t="s">
        <v>2</v>
      </c>
      <c r="R13" s="5"/>
      <c r="S13" s="5"/>
      <c r="T13" s="4" t="s">
        <v>2</v>
      </c>
      <c r="U13" s="4"/>
      <c r="V13" s="4"/>
      <c r="W13" s="4" t="s">
        <v>2</v>
      </c>
    </row>
  </sheetData>
  <mergeCells count="3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D12:F12"/>
    <mergeCell ref="I12:J12"/>
    <mergeCell ref="L12:M12"/>
    <mergeCell ref="A13:B13"/>
    <mergeCell ref="D13:F13"/>
    <mergeCell ref="G13:H13"/>
    <mergeCell ref="I13:J13"/>
    <mergeCell ref="L13:M13"/>
    <mergeCell ref="Q13:S13"/>
    <mergeCell ref="T13:V13"/>
    <mergeCell ref="C10:C12"/>
    <mergeCell ref="P10:P12"/>
    <mergeCell ref="W10:W12"/>
    <mergeCell ref="B1:E4"/>
    <mergeCell ref="J2:Q3"/>
    <mergeCell ref="A5:G6"/>
    <mergeCell ref="M6:U7"/>
    <mergeCell ref="A7:D8"/>
    <mergeCell ref="D10:F11"/>
    <mergeCell ref="G10:H12"/>
    <mergeCell ref="Q10:S12"/>
    <mergeCell ref="T10:V12"/>
  </mergeCells>
  <pageMargins left="0.39" right="0.39" top="0.39" bottom="0.39" header="0" footer="0"/>
  <pageSetup paperSize="9" orientation="landscape" horizontalDpi="300" verticalDpi="300"/>
  <headerFooter/>
  <rowBreaks count="1" manualBreakCount="1">
    <brk id="1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SH26030152</dc:title>
  <dc:creator>FastReport.NET</dc:creator>
  <cp:lastModifiedBy>Lily^_^</cp:lastModifiedBy>
  <dcterms:created xsi:type="dcterms:W3CDTF">2009-06-17T07:33:00Z</dcterms:created>
  <dcterms:modified xsi:type="dcterms:W3CDTF">2026-03-14T06:26:23Z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A826E239FC944FE282B3FCD9A678A064_12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